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activeTab="2"/>
  </bookViews>
  <sheets>
    <sheet name="得分表" sheetId="1" r:id="rId1"/>
    <sheet name="简表" sheetId="2" r:id="rId2"/>
    <sheet name="目标表" sheetId="3" r:id="rId3"/>
  </sheets>
  <calcPr calcId="144525"/>
</workbook>
</file>

<file path=xl/sharedStrings.xml><?xml version="1.0" encoding="utf-8"?>
<sst xmlns="http://schemas.openxmlformats.org/spreadsheetml/2006/main" count="324" uniqueCount="227">
  <si>
    <t>附件一：绩效评价得分表</t>
  </si>
  <si>
    <t>“全域土地综合整治”项目绩效评价得分表</t>
  </si>
  <si>
    <t>一级指标</t>
  </si>
  <si>
    <t>分值</t>
  </si>
  <si>
    <t>二级指标</t>
  </si>
  <si>
    <t>三级指标</t>
  </si>
  <si>
    <t>指标解释</t>
  </si>
  <si>
    <t>指标说明</t>
  </si>
  <si>
    <t>评分标准及评分规则</t>
  </si>
  <si>
    <t>指标值</t>
  </si>
  <si>
    <t>评价得分</t>
  </si>
  <si>
    <t>决策</t>
  </si>
  <si>
    <t>项目立项</t>
  </si>
  <si>
    <t>立项依据充分性</t>
  </si>
  <si>
    <t>项目立项是否符合法律法规、相关政策、发展规划以及部门职责，用以反映和考核项目立项依据情况。</t>
  </si>
  <si>
    <t>评价要点：</t>
  </si>
  <si>
    <t>①②③④⑤各占1/5权重分，符合对应要素得相应权重分。</t>
  </si>
  <si>
    <t>①项目立项是否符合国家法律法规、国民经济发展规划和相关政策；</t>
  </si>
  <si>
    <t>符合</t>
  </si>
  <si>
    <t>②项目立项是否符合行业发展规划和政策要求；</t>
  </si>
  <si>
    <t>③项目立项是否与部门职责范围相符，属于部门履职所需；</t>
  </si>
  <si>
    <t>与部门职责相符</t>
  </si>
  <si>
    <t>④项目是否属于公共财政支持范围，是否符合中央、地方事权支出责任划分原则；</t>
  </si>
  <si>
    <t>属于公共财政支持范围，符合责任划分原则</t>
  </si>
  <si>
    <t>⑤项目是否与相关部门同类项目或部门内部相关项目重复。</t>
  </si>
  <si>
    <t>不重复</t>
  </si>
  <si>
    <t>立项程序规范性</t>
  </si>
  <si>
    <t>项目申请、设立过程是否符合相关要求，用以反映和考核项目立项的规范情况。</t>
  </si>
  <si>
    <t>①②③各占1/3权重分，符合对应要素得相应权重分。</t>
  </si>
  <si>
    <t>①项目是否按照规定的程序申请设立；</t>
  </si>
  <si>
    <t>2019.7.17向县政府申请20个村综合整治总预算576万元，2020.10.9武陟县自然资源局向武陟县公共资源交易中心出具情况说明，项目编制工作招标预算调整变更为8个村预算294万元。按规定程序申请设立</t>
  </si>
  <si>
    <t>②审批文件、材料是否符合相关要求；</t>
  </si>
  <si>
    <t>2019.7.17-2019.9.4项目预算申请有政府有关领导审批批示。符合相关要求</t>
  </si>
  <si>
    <t>③事前是否已经过必要的可行性研究、专家论证、风险评估、绩效评估、集体决策。</t>
  </si>
  <si>
    <t>仅提供编制经费预算明细表2922654，294万元预算资金是如何确定的，后通过公开标招方式中标价292万元。294万元预算金额的确定事前没有经过必要的可行性研究、专家论证、风险评估、绩效评估等。扣1分</t>
  </si>
  <si>
    <t>项目目标</t>
  </si>
  <si>
    <t>绩效目标</t>
  </si>
  <si>
    <t>项目所设定的绩效目标是否依据充分，是否符合客观实际，用以反映和考核项目绩效目标与项目实施的相符情况。</t>
  </si>
  <si>
    <t>①②③④各占1/4权重分，符合对应要素得相应权重分。</t>
  </si>
  <si>
    <t>①项目是否有绩效目标；</t>
  </si>
  <si>
    <t>有绩效目标</t>
  </si>
  <si>
    <t>②项目绩效目标与实际工作内容是否具有相关性；</t>
  </si>
  <si>
    <t>相关</t>
  </si>
  <si>
    <t>③项目预期产出效益和效果是否符合正常的业绩水平；</t>
  </si>
  <si>
    <t>④是否与预算确定的项目投资额或资金量相匹配。</t>
  </si>
  <si>
    <t>绩效指标</t>
  </si>
  <si>
    <t>依据绩效目标设定的绩效指标是否清晰、细化、可衡量等，用以反映和考核项目绩效目标的明细化情况。</t>
  </si>
  <si>
    <t>①是否将项目绩效目标细化分解为具体的绩效指标；</t>
  </si>
  <si>
    <t>有具体的绩效指标</t>
  </si>
  <si>
    <t>②是否通过清晰、可衡量的指标值予以体现；</t>
  </si>
  <si>
    <t>扣1分</t>
  </si>
  <si>
    <t>③是否与项目目标任务数或计划数相对应。</t>
  </si>
  <si>
    <t>资金投入</t>
  </si>
  <si>
    <t>预算编制科学性</t>
  </si>
  <si>
    <t>项目预算编制是否经过科学论证、有明确标准，资金额度与年度目标是否相适应，用以反映和考核项目预算编制的科学性、合理性情况。</t>
  </si>
  <si>
    <t>①预算编制是否经过科学论证；</t>
  </si>
  <si>
    <t>无，扣0.5分</t>
  </si>
  <si>
    <t>②预算内容与项目内容是否匹配；</t>
  </si>
  <si>
    <t>内容匹配</t>
  </si>
  <si>
    <t>③预算额度测算依据是否充分，是否按照标准编制；</t>
  </si>
  <si>
    <t>按照中标单位的预算明细提供，按公开招标程序中标价编制</t>
  </si>
  <si>
    <t>④预算确定的项目投资额或资金量是否与工作任务相匹配。</t>
  </si>
  <si>
    <t>投资额与工作任务相匹配</t>
  </si>
  <si>
    <t>资金分配合理性</t>
  </si>
  <si>
    <t>项目预算资金分配是否有测算依据，与补助单位或地方实际是否相适应，用以反映和考核项目预算资金分配的科学性、合理性情况。</t>
  </si>
  <si>
    <t>①②各占1/2权重分，符合对应要素得相应权重分。</t>
  </si>
  <si>
    <t>①预算资金分配依据是否充分；</t>
  </si>
  <si>
    <t>充分，通过资源交易中心公开招标程序</t>
  </si>
  <si>
    <t>②资金分配额度是否合理，与项目单位或地方实际是否相适应。</t>
  </si>
  <si>
    <t>过程</t>
  </si>
  <si>
    <t>资金管理</t>
  </si>
  <si>
    <t>资金到位率</t>
  </si>
  <si>
    <t>实际到位资金与预算资金的比率，用以反映和考核资金落实情况对项目实施的总体保障程度。</t>
  </si>
  <si>
    <t>资金到位率=（实际到位资金/预算资金）×100%。</t>
  </si>
  <si>
    <t>①资金到位率≥90%，得指标分值的100%；②80%≦资金到位率＜90%，得指标分值的80%；③60%≦资金到位率＜80%，得指标分值的50%；④资金到位率＜60%，不得分。</t>
  </si>
  <si>
    <t>资金到位率为0</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</si>
  <si>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</si>
  <si>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</si>
  <si>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</si>
  <si>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</si>
  <si>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</si>
  <si>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①预算执行率≥90%，得指标分值的100%；</t>
  </si>
  <si>
    <t>一直未支付，预算执行率为0</t>
  </si>
  <si>
    <t>实际支出资金：一定时期（本年度或项目期）内项目实际拨付的资金。</t>
  </si>
  <si>
    <t>②80%≦预算执行率＜90%，得指标分值的80%；</t>
  </si>
  <si>
    <t>③60%≦预算执行率＜80%，得指标分值的50%；</t>
  </si>
  <si>
    <t>④预算执行率＜60%，不得分。</t>
  </si>
  <si>
    <t>资金使用合规性</t>
  </si>
  <si>
    <t>项目资金使用是否符合相关的财务管理制度规定，用以反映和考核项目资金的规范运行情况。</t>
  </si>
  <si>
    <t>①是否符合国家财经法规和财务管理制度以及有关专项资金管理办法的规定；</t>
  </si>
  <si>
    <t>资金未使用，未支付</t>
  </si>
  <si>
    <t>②资金的拨付是否有完整的审批程序和手续；</t>
  </si>
  <si>
    <t>③是否符合项目预算批复或合同规定的用途；</t>
  </si>
  <si>
    <t>④是否存在截留、挤占、挪用、虚列支出等情况。</t>
  </si>
  <si>
    <t>不存在</t>
  </si>
  <si>
    <t>组织实施</t>
  </si>
  <si>
    <t>管理制度健全性</t>
  </si>
  <si>
    <t>项目实施单位的财务和业务管理制度是否健全，用以反映和考核财务和业务管理制度对项目顺利实施的保障情况。</t>
  </si>
  <si>
    <t>①是否已制定或具有相应的财务和业务管理制度；</t>
  </si>
  <si>
    <t>制订有相应的财务和业务管理制度</t>
  </si>
  <si>
    <t>②财务和业务管理制度是否合法、合规、完整。</t>
  </si>
  <si>
    <t>制度合法合规完整</t>
  </si>
  <si>
    <t>制度执行有效性</t>
  </si>
  <si>
    <t>项目实施是否符合相关管理规定，用以反映和考核相关管理制度的有效执行情况。</t>
  </si>
  <si>
    <t xml:space="preserve">评价要点：                                                  ①是否遵守相关法律法规和相关管理规定；             </t>
  </si>
  <si>
    <r>
      <rPr>
        <sz val="9"/>
        <color rgb="FF000000"/>
        <rFont val="宋体"/>
        <charset val="134"/>
      </rPr>
      <t>2020.10.27进公共资源中心交易。中标公司：河南省中纬测绘规划信息工程公司中标后签合同日期2020.12.2。1、村庄规划（2020-2035）合一，编制日期2020.3；2020.7.14出具《可研报告》；2022年3月编制《2020年度武陟县嘉应观乡东小庄村等8个村全域土地综合整治项目实施方案》；2、2021年1月4日，自然资源部确定为试点。2022年6月1日河南省自然资源厅出具《实施方案省级审查意见》。在招标前村庄规划和可研报告已编制完成，部分工作已完成才开始招标，</t>
    </r>
    <r>
      <rPr>
        <b/>
        <sz val="9"/>
        <color rgb="FF000000"/>
        <rFont val="宋体"/>
        <charset val="134"/>
      </rPr>
      <t>属于事后补招标程序，执行不合规。扣2分</t>
    </r>
  </si>
  <si>
    <t>②项目招标程序等资料内容要素是否齐全并及时归档</t>
  </si>
  <si>
    <t>齐全</t>
  </si>
  <si>
    <t>③项目实施过程中提交省级专家评审资料（本级及上级）是否齐全</t>
  </si>
  <si>
    <t>2022年6月1日河南省自然资源厅通过专家评审出具《实施方案省级审查意见》资料材料齐全，具有可操作性，同意报部备案。</t>
  </si>
  <si>
    <t>④是否按合同要求的进度支付款项</t>
  </si>
  <si>
    <t>2020.12.2《技术合同书》四、项目工程款及支付方式：本项目总价款292万元，提交村庄规划全部成果资料后支付总款的50%，可行性研究方案通过甲方及上级主管部门评审或批复后10个工作日内支付合同余款。2020年3月，河南省中纬测绘规划信息工程有限公司编制《村庄规划》，7月14日编制《试点可研报告》。2022年6月1日河南省自然资源厅出具《实施方案省级审查意见》，至报告出具日，一直未支付资金，扣2分。</t>
  </si>
  <si>
    <t>产出</t>
  </si>
  <si>
    <t>产出数量</t>
  </si>
  <si>
    <t>村庄规划成果个数</t>
  </si>
  <si>
    <t>考核村庄规划交付数</t>
  </si>
  <si>
    <t>考核八合一村庄规划个数是否达到8个村</t>
  </si>
  <si>
    <t>达到得满分；否则得相应比例分。</t>
  </si>
  <si>
    <t>八合一，达到，2020年3月，河南省中纬测绘规划信息工程有限公司编制《武陟县嘉应观乡东小庄村等八个村村庄规划（2020-2035）》。</t>
  </si>
  <si>
    <t>可研报告成本个数</t>
  </si>
  <si>
    <t>考核可研报告交付套数</t>
  </si>
  <si>
    <t>考核可研报告交付个数是否为1份三套</t>
  </si>
  <si>
    <t>有，2020年7月14日，河南省中纬测绘规划信息工程有限公司编制《全域土地综合整治试点项目可研报告》。</t>
  </si>
  <si>
    <t>实施方案个数</t>
  </si>
  <si>
    <t>考核实施方案交付个数</t>
  </si>
  <si>
    <t>有，2022年3月河南省中纬测绘规划信息工程有限公司编制《2020年度武陟县嘉应观乡东小庄村等8个村全域土地综合整治项目实施方案》。</t>
  </si>
  <si>
    <t>产出质量</t>
  </si>
  <si>
    <t>省级主管部门审查通过情况</t>
  </si>
  <si>
    <t>考核省级主管部门审查情况</t>
  </si>
  <si>
    <t>考核省级主管部门审查通过情况</t>
  </si>
  <si>
    <t>通过审核，得满分；否则不得分</t>
  </si>
  <si>
    <t>产出时效</t>
  </si>
  <si>
    <t>文书交付的及时性</t>
  </si>
  <si>
    <t>考核文书交付的及时性</t>
  </si>
  <si>
    <t>是否按合同要求工期合同签订之日起90日历天交付</t>
  </si>
  <si>
    <t>及时，得满分；否则得应比例分。</t>
  </si>
  <si>
    <t>2020.12.2《技术合同书》；2020年3月，河南省中纬测绘规划信息工程有限公司编制《村庄规划》，7月14日编制《试点可研报告》。2022年3月编制《2020年度武陟县嘉应观乡东小庄村等8个村全域土地综合整治项目实施方案》。可研和实施方案交付未在合同期内</t>
  </si>
  <si>
    <t>款项支付的及时性</t>
  </si>
  <si>
    <t>考核项目资金支付的及时性</t>
  </si>
  <si>
    <t>是否按合同约定进度支付资金</t>
  </si>
  <si>
    <t>按合同要求，提交村庄规划全部成果资料后支付总款的50%，可行性研究方案通过甲方及上级主管部门评审或批复后10个工作日内支付合同余款。2020.3提交村庄规划，2022.6实施方案通过省级评审，同意报部备案。一直未支付资金</t>
  </si>
  <si>
    <t>成本指标</t>
  </si>
  <si>
    <t>成本控制有效性</t>
  </si>
  <si>
    <t>考核成本是否超预算</t>
  </si>
  <si>
    <t>用于反应和考核项目成本的节约程度</t>
  </si>
  <si>
    <t>未超预算得满分，否则按比例得分。</t>
  </si>
  <si>
    <t>申请预算资金202万元，低于中标价292万元，未超预算</t>
  </si>
  <si>
    <t>效益</t>
  </si>
  <si>
    <t>社会效益</t>
  </si>
  <si>
    <t>助推乡村振兴</t>
  </si>
  <si>
    <t>考核该项目实施可能达到的社会效益</t>
  </si>
  <si>
    <t>考核该项目实施可能达到的社会效益，是否有助于助推乡村振兴。</t>
  </si>
  <si>
    <t>提高得满分；否则按比例得分。</t>
  </si>
  <si>
    <t>明显提升</t>
  </si>
  <si>
    <t>生态效益</t>
  </si>
  <si>
    <t>促进耕地保护、土地集约节约利用和人居环境改善</t>
  </si>
  <si>
    <t>考核项目实施后可能产生的生态效益是否可以得到提升</t>
  </si>
  <si>
    <t>提升得满分；否则按比例得分。</t>
  </si>
  <si>
    <t>逐步提升</t>
  </si>
  <si>
    <t>可持续影响</t>
  </si>
  <si>
    <t>优化土地利用格局，促进生态空间布局</t>
  </si>
  <si>
    <t>考核优化耕地和永久基本农田布局，优化土地利用格局，促进生态空间布局，土地使用效益和集约利用水平是否可以得到提升</t>
  </si>
  <si>
    <t>考核优化耕地和永久基本农田布局，优化土地利用格局，促进生态空间布局，土地使用效益和集约利用水平是否得到提升</t>
  </si>
  <si>
    <t>服务对象满意度指标</t>
  </si>
  <si>
    <t>受益群众满意度</t>
  </si>
  <si>
    <t>考核受益群众对项目实施预期效果的满意程度。</t>
  </si>
  <si>
    <t>受益群众满意度是否达到90%。</t>
  </si>
  <si>
    <t>满足得满分；否则按比例得分。</t>
  </si>
  <si>
    <t>满意</t>
  </si>
  <si>
    <t>合计</t>
  </si>
  <si>
    <t>《河南省体育局关于做好2020年全民健身工程项目建设的通知》（豫体群【2020】6号）规定，2020年度全民健身工程建设目标1、所有乡镇、行政村体育健身设施全覆盖，2确保2020年底城市社区建成15分钟健身圈。3、务必摸清本地设施底数，推进行政村全覆盖。</t>
  </si>
  <si>
    <t>省级主管部门审查情况</t>
  </si>
  <si>
    <t>项目支出绩效目标申报表</t>
  </si>
  <si>
    <t>（2022年度）</t>
  </si>
  <si>
    <t>金额单位：万元</t>
  </si>
  <si>
    <t>项目名称</t>
  </si>
  <si>
    <t>全域土地综合整治</t>
  </si>
  <si>
    <t>主管部门</t>
  </si>
  <si>
    <t>武陟县自然资源局</t>
  </si>
  <si>
    <t>单位名称</t>
  </si>
  <si>
    <t>项目资金（万元）</t>
  </si>
  <si>
    <t>实施期资金总额</t>
  </si>
  <si>
    <t>292万元</t>
  </si>
  <si>
    <t>年度资金总额</t>
  </si>
  <si>
    <t>202万元</t>
  </si>
  <si>
    <t>其中：财政拨款</t>
  </si>
  <si>
    <t xml:space="preserve">     其他资金</t>
  </si>
  <si>
    <t>实施期目标</t>
  </si>
  <si>
    <t>年度目标</t>
  </si>
  <si>
    <t>2022年全面完成嘉应观乡东小庄村等8个村全域土地综合整治试点项目，共需292万元</t>
  </si>
  <si>
    <t>2022年全面完成嘉应观乡东小庄村等8个村全域土地综合整治试点项目，共需202万元</t>
  </si>
  <si>
    <t>指标值类型</t>
  </si>
  <si>
    <t>度量单位</t>
  </si>
  <si>
    <t>指标值说明</t>
  </si>
  <si>
    <t>备注</t>
  </si>
  <si>
    <t>经济成本指标</t>
  </si>
  <si>
    <t>规划方案编制费成本</t>
  </si>
  <si>
    <t>=</t>
  </si>
  <si>
    <t>万元</t>
  </si>
  <si>
    <t>社会成本指标</t>
  </si>
  <si>
    <t>省政府批复</t>
  </si>
  <si>
    <t>生态环境成本指标</t>
  </si>
  <si>
    <t>报批率</t>
  </si>
  <si>
    <t>产出指标</t>
  </si>
  <si>
    <t>数量指标</t>
  </si>
  <si>
    <t>八村合一村庄规划</t>
  </si>
  <si>
    <t>份</t>
  </si>
  <si>
    <t>编制可研性报告</t>
  </si>
  <si>
    <t>编制实施方案</t>
  </si>
  <si>
    <t>质量指标</t>
  </si>
  <si>
    <t>通过上级评审</t>
  </si>
  <si>
    <t>定性</t>
  </si>
  <si>
    <t>审核通过</t>
  </si>
  <si>
    <t>时效指标</t>
  </si>
  <si>
    <t>文书交付和款项支付的及时性</t>
  </si>
  <si>
    <t>及时</t>
  </si>
  <si>
    <t>效益指标</t>
  </si>
  <si>
    <t>经济效益指    标</t>
  </si>
  <si>
    <t>社会效益指    标</t>
  </si>
  <si>
    <t>提升</t>
  </si>
  <si>
    <t>生态效益指    标</t>
  </si>
  <si>
    <t>改善乡村人居环境</t>
  </si>
  <si>
    <t>≥</t>
  </si>
  <si>
    <t>%</t>
  </si>
  <si>
    <t>满意度  指  标</t>
  </si>
  <si>
    <t>服务对象满 意度指标</t>
  </si>
  <si>
    <t>群众满意度</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</si>
</sst>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20"/>
      <name val="宋体"/>
      <charset val="134"/>
    </font>
    <font>
      <sz val="11"/>
      <name val="宋体"/>
      <charset val="134"/>
    </font>
    <font>
      <sz val="9"/>
      <name val="宋体"/>
      <charset val="134"/>
    </font>
    <font>
      <sz val="11"/>
      <name val="Arial"/>
      <charset val="134"/>
    </font>
    <font>
      <sz val="14"/>
      <color theme="1"/>
      <name val="仿宋"/>
      <charset val="134"/>
    </font>
    <font>
      <b/>
      <sz val="14"/>
      <color theme="1"/>
      <name val="宋体"/>
      <charset val="134"/>
      <scheme val="minor"/>
    </font>
    <font>
      <b/>
      <sz val="9"/>
      <color rgb="FF000000"/>
      <name val="宋体"/>
      <charset val="134"/>
    </font>
    <font>
      <sz val="9"/>
      <color rgb="FF000000"/>
      <name val="宋体"/>
      <charset val="134"/>
    </font>
    <font>
      <sz val="11"/>
      <color rgb="FF000000"/>
      <name val="宋体"/>
      <charset val="134"/>
    </font>
    <font>
      <sz val="9"/>
      <color theme="1"/>
      <name val="宋体"/>
      <charset val="134"/>
      <scheme val="minor"/>
    </font>
    <font>
      <b/>
      <sz val="9"/>
      <color theme="1"/>
      <name val="宋体"/>
      <charset val="134"/>
      <scheme val="minor"/>
    </font>
    <font>
      <b/>
      <sz val="11"/>
      <color theme="1"/>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7" applyNumberFormat="0" applyFill="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1" fillId="0" borderId="0" applyNumberFormat="0" applyFill="0" applyBorder="0" applyAlignment="0" applyProtection="0">
      <alignment vertical="center"/>
    </xf>
    <xf numFmtId="0" fontId="22" fillId="3" borderId="19" applyNumberFormat="0" applyAlignment="0" applyProtection="0">
      <alignment vertical="center"/>
    </xf>
    <xf numFmtId="0" fontId="23" fillId="4" borderId="20" applyNumberFormat="0" applyAlignment="0" applyProtection="0">
      <alignment vertical="center"/>
    </xf>
    <xf numFmtId="0" fontId="24" fillId="4" borderId="19" applyNumberFormat="0" applyAlignment="0" applyProtection="0">
      <alignment vertical="center"/>
    </xf>
    <xf numFmtId="0" fontId="25" fillId="5" borderId="21" applyNumberFormat="0" applyAlignment="0" applyProtection="0">
      <alignment vertical="center"/>
    </xf>
    <xf numFmtId="0" fontId="26" fillId="0" borderId="22" applyNumberFormat="0" applyFill="0" applyAlignment="0" applyProtection="0">
      <alignment vertical="center"/>
    </xf>
    <xf numFmtId="0" fontId="27" fillId="0" borderId="23"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70">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top"/>
    </xf>
    <xf numFmtId="0" fontId="2" fillId="0" borderId="0" xfId="0"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righ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xf>
    <xf numFmtId="0" fontId="2" fillId="0" borderId="3"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0" fontId="2" fillId="0" borderId="0" xfId="0" applyNumberFormat="1" applyFont="1" applyFill="1" applyAlignment="1">
      <alignment horizontal="center" vertical="center"/>
    </xf>
    <xf numFmtId="0" fontId="2" fillId="0" borderId="6"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xf>
    <xf numFmtId="0"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0" fontId="2" fillId="0" borderId="11"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0" fontId="2" fillId="0" borderId="14"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wrapText="1"/>
    </xf>
    <xf numFmtId="0" fontId="2" fillId="0" borderId="15" xfId="0" applyNumberFormat="1" applyFont="1" applyFill="1" applyBorder="1" applyAlignment="1">
      <alignment horizontal="center" vertical="center" wrapText="1"/>
    </xf>
    <xf numFmtId="0" fontId="2" fillId="0" borderId="15" xfId="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0" fillId="0" borderId="0" xfId="0" applyFill="1" applyAlignment="1">
      <alignment horizontal="center" vertical="center"/>
    </xf>
    <xf numFmtId="0" fontId="5" fillId="0" borderId="0" xfId="0" applyFont="1" applyFill="1" applyAlignment="1">
      <alignment horizontal="left" vertical="center"/>
    </xf>
    <xf numFmtId="0" fontId="6"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0" fillId="0" borderId="0" xfId="0" applyFill="1" applyAlignment="1">
      <alignment horizontal="left" vertical="top" wrapText="1"/>
    </xf>
    <xf numFmtId="0" fontId="0" fillId="0" borderId="0" xfId="0" applyFill="1" applyAlignment="1">
      <alignment horizontal="center" vertical="top" wrapText="1"/>
    </xf>
    <xf numFmtId="0" fontId="10" fillId="0"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xf>
    <xf numFmtId="0" fontId="8" fillId="0" borderId="1" xfId="0" applyFont="1" applyFill="1" applyBorder="1" applyAlignment="1">
      <alignment horizontal="left" vertical="center" wrapText="1"/>
    </xf>
    <xf numFmtId="0" fontId="0" fillId="0" borderId="1" xfId="0" applyFill="1" applyBorder="1" applyAlignment="1">
      <alignment vertical="center"/>
    </xf>
    <xf numFmtId="0" fontId="8" fillId="0" borderId="1" xfId="0" applyFont="1" applyFill="1" applyBorder="1" applyAlignment="1">
      <alignment vertical="center"/>
    </xf>
    <xf numFmtId="0" fontId="8" fillId="0" borderId="1" xfId="0" applyFont="1" applyFill="1" applyBorder="1" applyAlignment="1">
      <alignment vertical="center" wrapText="1"/>
    </xf>
    <xf numFmtId="0" fontId="8" fillId="0" borderId="1" xfId="0" applyFont="1" applyFill="1" applyBorder="1" applyAlignment="1">
      <alignment horizontal="justify" vertical="center" wrapText="1"/>
    </xf>
    <xf numFmtId="0" fontId="9" fillId="0" borderId="1" xfId="0" applyFont="1" applyFill="1" applyBorder="1" applyAlignment="1">
      <alignment horizontal="left" vertical="center" indent="2"/>
    </xf>
    <xf numFmtId="0" fontId="11" fillId="0" borderId="0" xfId="0" applyFont="1" applyFill="1" applyAlignment="1">
      <alignment horizontal="center" vertical="center" wrapText="1"/>
    </xf>
    <xf numFmtId="0" fontId="7" fillId="0" borderId="10" xfId="0" applyFont="1" applyFill="1" applyBorder="1" applyAlignment="1">
      <alignment horizontal="center" vertical="center" wrapText="1"/>
    </xf>
    <xf numFmtId="0" fontId="12" fillId="0" borderId="1" xfId="0" applyFont="1" applyFill="1" applyBorder="1" applyAlignment="1">
      <alignment horizontal="center" vertical="center"/>
    </xf>
    <xf numFmtId="0" fontId="0" fillId="0" borderId="12" xfId="0" applyFill="1" applyBorder="1" applyAlignment="1">
      <alignment horizontal="center" vertical="center"/>
    </xf>
    <xf numFmtId="0" fontId="8" fillId="0" borderId="15"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0" fillId="0" borderId="1" xfId="0" applyFill="1" applyBorder="1" applyAlignment="1">
      <alignment horizontal="center" vertical="center"/>
    </xf>
    <xf numFmtId="9" fontId="8" fillId="0" borderId="10" xfId="0" applyNumberFormat="1" applyFont="1" applyFill="1" applyBorder="1" applyAlignment="1">
      <alignment horizontal="center" vertical="center" wrapText="1"/>
    </xf>
    <xf numFmtId="9" fontId="8" fillId="0" borderId="15" xfId="0" applyNumberFormat="1" applyFont="1" applyFill="1" applyBorder="1" applyAlignment="1">
      <alignment horizontal="center" vertical="center" wrapText="1"/>
    </xf>
    <xf numFmtId="9" fontId="8" fillId="0" borderId="14"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10" xfId="0" applyFont="1" applyFill="1" applyBorder="1" applyAlignment="1">
      <alignment horizontal="left" vertical="center" wrapText="1"/>
    </xf>
    <xf numFmtId="0" fontId="0" fillId="0" borderId="4" xfId="0" applyFill="1" applyBorder="1" applyAlignment="1">
      <alignment horizontal="center" vertical="center"/>
    </xf>
    <xf numFmtId="0" fontId="10" fillId="0" borderId="1" xfId="0" applyFont="1" applyFill="1" applyBorder="1" applyAlignment="1">
      <alignment horizontal="center" vertical="center" wrapText="1"/>
    </xf>
    <xf numFmtId="0" fontId="0" fillId="0" borderId="6" xfId="0" applyFill="1" applyBorder="1" applyAlignment="1">
      <alignment horizontal="center" vertical="center"/>
    </xf>
    <xf numFmtId="0" fontId="13" fillId="0" borderId="1"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0" fillId="0" borderId="0" xfId="0" applyFont="1" applyFill="1" applyAlignment="1">
      <alignment horizontal="center"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5"/>
  <sheetViews>
    <sheetView topLeftCell="A49" workbookViewId="0">
      <selection activeCell="H63" sqref="H63"/>
    </sheetView>
  </sheetViews>
  <sheetFormatPr defaultColWidth="9" defaultRowHeight="13.5"/>
  <cols>
    <col min="1" max="1" width="10.0583333333333" style="29" customWidth="1"/>
    <col min="2" max="2" width="4.75" style="29" customWidth="1"/>
    <col min="3" max="3" width="8.75" style="29" customWidth="1"/>
    <col min="4" max="4" width="5.575" style="29" customWidth="1"/>
    <col min="5" max="5" width="15.5" style="29" customWidth="1"/>
    <col min="6" max="6" width="6.375" style="29" customWidth="1"/>
    <col min="7" max="7" width="37" style="1" customWidth="1"/>
    <col min="8" max="8" width="45.75" style="1" customWidth="1"/>
    <col min="9" max="9" width="25" style="1" customWidth="1"/>
    <col min="10" max="10" width="44.75" style="41" customWidth="1"/>
    <col min="11" max="11" width="9.66666666666667" style="1" customWidth="1"/>
    <col min="12" max="16384" width="9" style="1"/>
  </cols>
  <sheetData>
    <row r="1" s="1" customFormat="1" ht="23" customHeight="1" spans="1:10">
      <c r="A1" s="42" t="s">
        <v>0</v>
      </c>
      <c r="B1" s="42"/>
      <c r="C1" s="43"/>
      <c r="D1" s="44"/>
      <c r="E1" s="45"/>
      <c r="F1" s="44"/>
      <c r="G1" s="45"/>
      <c r="H1" s="45"/>
      <c r="I1" s="45"/>
      <c r="J1" s="41"/>
    </row>
    <row r="2" s="1" customFormat="1" ht="31" customHeight="1" spans="1:11">
      <c r="A2" s="31" t="s">
        <v>1</v>
      </c>
      <c r="B2" s="31"/>
      <c r="C2" s="31"/>
      <c r="D2" s="31"/>
      <c r="E2" s="31"/>
      <c r="F2" s="31"/>
      <c r="G2" s="31"/>
      <c r="H2" s="31"/>
      <c r="I2" s="31"/>
      <c r="J2" s="52"/>
      <c r="K2" s="31"/>
    </row>
    <row r="3" s="1" customFormat="1" ht="18" customHeight="1" spans="1:11">
      <c r="A3" s="32" t="s">
        <v>2</v>
      </c>
      <c r="B3" s="32" t="s">
        <v>3</v>
      </c>
      <c r="C3" s="32" t="s">
        <v>4</v>
      </c>
      <c r="D3" s="32" t="s">
        <v>3</v>
      </c>
      <c r="E3" s="32" t="s">
        <v>5</v>
      </c>
      <c r="F3" s="32" t="s">
        <v>3</v>
      </c>
      <c r="G3" s="32" t="s">
        <v>6</v>
      </c>
      <c r="H3" s="32" t="s">
        <v>7</v>
      </c>
      <c r="I3" s="32" t="s">
        <v>8</v>
      </c>
      <c r="J3" s="53" t="s">
        <v>9</v>
      </c>
      <c r="K3" s="54" t="s">
        <v>10</v>
      </c>
    </row>
    <row r="4" s="1" customFormat="1" ht="18" customHeight="1" spans="1:11">
      <c r="A4" s="33" t="s">
        <v>11</v>
      </c>
      <c r="B4" s="33">
        <v>15</v>
      </c>
      <c r="C4" s="33" t="s">
        <v>12</v>
      </c>
      <c r="D4" s="33">
        <v>5</v>
      </c>
      <c r="E4" s="33" t="s">
        <v>13</v>
      </c>
      <c r="F4" s="33">
        <v>2</v>
      </c>
      <c r="G4" s="46" t="s">
        <v>14</v>
      </c>
      <c r="H4" s="46" t="s">
        <v>15</v>
      </c>
      <c r="I4" s="46" t="s">
        <v>16</v>
      </c>
      <c r="J4" s="34"/>
      <c r="K4" s="55">
        <v>2</v>
      </c>
    </row>
    <row r="5" s="1" customFormat="1" ht="26" customHeight="1" spans="1:11">
      <c r="A5" s="33"/>
      <c r="B5" s="33"/>
      <c r="C5" s="33"/>
      <c r="D5" s="33"/>
      <c r="E5" s="33"/>
      <c r="F5" s="33"/>
      <c r="G5" s="46"/>
      <c r="H5" s="46" t="s">
        <v>17</v>
      </c>
      <c r="I5" s="46"/>
      <c r="J5" s="35" t="s">
        <v>18</v>
      </c>
      <c r="K5" s="55"/>
    </row>
    <row r="6" s="1" customFormat="1" ht="22" customHeight="1" spans="1:11">
      <c r="A6" s="33"/>
      <c r="B6" s="33"/>
      <c r="C6" s="33"/>
      <c r="D6" s="33"/>
      <c r="E6" s="33"/>
      <c r="F6" s="33"/>
      <c r="G6" s="46"/>
      <c r="H6" s="46" t="s">
        <v>19</v>
      </c>
      <c r="I6" s="46"/>
      <c r="J6" s="35" t="s">
        <v>18</v>
      </c>
      <c r="K6" s="55"/>
    </row>
    <row r="7" s="1" customFormat="1" ht="25" customHeight="1" spans="1:11">
      <c r="A7" s="33"/>
      <c r="B7" s="33"/>
      <c r="C7" s="33"/>
      <c r="D7" s="33"/>
      <c r="E7" s="33"/>
      <c r="F7" s="33"/>
      <c r="G7" s="46"/>
      <c r="H7" s="46" t="s">
        <v>20</v>
      </c>
      <c r="I7" s="46"/>
      <c r="J7" s="35" t="s">
        <v>21</v>
      </c>
      <c r="K7" s="55"/>
    </row>
    <row r="8" s="1" customFormat="1" ht="29" customHeight="1" spans="1:11">
      <c r="A8" s="33"/>
      <c r="B8" s="33"/>
      <c r="C8" s="33"/>
      <c r="D8" s="33"/>
      <c r="E8" s="33"/>
      <c r="F8" s="33"/>
      <c r="G8" s="46"/>
      <c r="H8" s="46" t="s">
        <v>22</v>
      </c>
      <c r="I8" s="46"/>
      <c r="J8" s="35" t="s">
        <v>23</v>
      </c>
      <c r="K8" s="55"/>
    </row>
    <row r="9" s="1" customFormat="1" ht="28" customHeight="1" spans="1:11">
      <c r="A9" s="33"/>
      <c r="B9" s="33"/>
      <c r="C9" s="33"/>
      <c r="D9" s="33"/>
      <c r="E9" s="33"/>
      <c r="F9" s="33"/>
      <c r="G9" s="46"/>
      <c r="H9" s="46" t="s">
        <v>24</v>
      </c>
      <c r="I9" s="46"/>
      <c r="J9" s="35" t="s">
        <v>25</v>
      </c>
      <c r="K9" s="55"/>
    </row>
    <row r="10" s="1" customFormat="1" ht="18" customHeight="1" spans="1:11">
      <c r="A10" s="33"/>
      <c r="B10" s="33"/>
      <c r="C10" s="33"/>
      <c r="D10" s="33"/>
      <c r="E10" s="33" t="s">
        <v>26</v>
      </c>
      <c r="F10" s="33">
        <v>3</v>
      </c>
      <c r="G10" s="46" t="s">
        <v>27</v>
      </c>
      <c r="H10" s="46" t="s">
        <v>15</v>
      </c>
      <c r="I10" s="46" t="s">
        <v>28</v>
      </c>
      <c r="J10" s="34"/>
      <c r="K10" s="55">
        <v>2</v>
      </c>
    </row>
    <row r="11" s="1" customFormat="1" ht="51" customHeight="1" spans="1:11">
      <c r="A11" s="33"/>
      <c r="B11" s="33"/>
      <c r="C11" s="33"/>
      <c r="D11" s="33"/>
      <c r="E11" s="33"/>
      <c r="F11" s="33"/>
      <c r="G11" s="46"/>
      <c r="H11" s="46" t="s">
        <v>29</v>
      </c>
      <c r="I11" s="46"/>
      <c r="J11" s="56" t="s">
        <v>30</v>
      </c>
      <c r="K11" s="55"/>
    </row>
    <row r="12" s="1" customFormat="1" ht="29" customHeight="1" spans="1:11">
      <c r="A12" s="33"/>
      <c r="B12" s="33"/>
      <c r="C12" s="33"/>
      <c r="D12" s="33"/>
      <c r="E12" s="33"/>
      <c r="F12" s="33"/>
      <c r="G12" s="46"/>
      <c r="H12" s="46" t="s">
        <v>31</v>
      </c>
      <c r="I12" s="46"/>
      <c r="J12" s="35" t="s">
        <v>32</v>
      </c>
      <c r="K12" s="55"/>
    </row>
    <row r="13" s="1" customFormat="1" ht="52" customHeight="1" spans="1:11">
      <c r="A13" s="33"/>
      <c r="B13" s="33"/>
      <c r="C13" s="33"/>
      <c r="D13" s="33"/>
      <c r="E13" s="33"/>
      <c r="F13" s="33"/>
      <c r="G13" s="46"/>
      <c r="H13" s="46" t="s">
        <v>33</v>
      </c>
      <c r="I13" s="46"/>
      <c r="J13" s="56" t="s">
        <v>34</v>
      </c>
      <c r="K13" s="55"/>
    </row>
    <row r="14" s="1" customFormat="1" ht="18" customHeight="1" spans="1:11">
      <c r="A14" s="33"/>
      <c r="B14" s="33"/>
      <c r="C14" s="33" t="s">
        <v>35</v>
      </c>
      <c r="D14" s="33">
        <v>6</v>
      </c>
      <c r="E14" s="33" t="s">
        <v>36</v>
      </c>
      <c r="F14" s="33">
        <v>3</v>
      </c>
      <c r="G14" s="46" t="s">
        <v>37</v>
      </c>
      <c r="H14" s="46" t="s">
        <v>15</v>
      </c>
      <c r="I14" s="46" t="s">
        <v>38</v>
      </c>
      <c r="J14" s="34"/>
      <c r="K14" s="55">
        <v>3</v>
      </c>
    </row>
    <row r="15" s="1" customFormat="1" ht="21" customHeight="1" spans="1:11">
      <c r="A15" s="33"/>
      <c r="B15" s="33"/>
      <c r="C15" s="33"/>
      <c r="D15" s="33"/>
      <c r="E15" s="33"/>
      <c r="F15" s="33"/>
      <c r="G15" s="46"/>
      <c r="H15" s="46" t="s">
        <v>39</v>
      </c>
      <c r="I15" s="46"/>
      <c r="J15" s="35" t="s">
        <v>40</v>
      </c>
      <c r="K15" s="55"/>
    </row>
    <row r="16" s="1" customFormat="1" ht="21" customHeight="1" spans="1:11">
      <c r="A16" s="33"/>
      <c r="B16" s="33"/>
      <c r="C16" s="33"/>
      <c r="D16" s="33"/>
      <c r="E16" s="33"/>
      <c r="F16" s="33"/>
      <c r="G16" s="46"/>
      <c r="H16" s="46" t="s">
        <v>41</v>
      </c>
      <c r="I16" s="46"/>
      <c r="J16" s="35" t="s">
        <v>42</v>
      </c>
      <c r="K16" s="55"/>
    </row>
    <row r="17" s="1" customFormat="1" ht="22" customHeight="1" spans="1:11">
      <c r="A17" s="33"/>
      <c r="B17" s="33"/>
      <c r="C17" s="33"/>
      <c r="D17" s="33"/>
      <c r="E17" s="33"/>
      <c r="F17" s="33"/>
      <c r="G17" s="46"/>
      <c r="H17" s="46" t="s">
        <v>43</v>
      </c>
      <c r="I17" s="46"/>
      <c r="J17" s="35" t="s">
        <v>18</v>
      </c>
      <c r="K17" s="55"/>
    </row>
    <row r="18" s="1" customFormat="1" ht="21" customHeight="1" spans="1:11">
      <c r="A18" s="33"/>
      <c r="B18" s="33"/>
      <c r="C18" s="33"/>
      <c r="D18" s="33"/>
      <c r="E18" s="33"/>
      <c r="F18" s="33"/>
      <c r="G18" s="46"/>
      <c r="H18" s="46" t="s">
        <v>44</v>
      </c>
      <c r="I18" s="46"/>
      <c r="J18" s="57"/>
      <c r="K18" s="55"/>
    </row>
    <row r="19" s="1" customFormat="1" ht="20" customHeight="1" spans="1:11">
      <c r="A19" s="33"/>
      <c r="B19" s="33"/>
      <c r="C19" s="33"/>
      <c r="D19" s="33"/>
      <c r="E19" s="33" t="s">
        <v>45</v>
      </c>
      <c r="F19" s="33">
        <v>3</v>
      </c>
      <c r="G19" s="46" t="s">
        <v>46</v>
      </c>
      <c r="H19" s="46" t="s">
        <v>15</v>
      </c>
      <c r="I19" s="46" t="s">
        <v>28</v>
      </c>
      <c r="J19" s="35"/>
      <c r="K19" s="58">
        <v>2</v>
      </c>
    </row>
    <row r="20" s="1" customFormat="1" ht="23" customHeight="1" spans="1:11">
      <c r="A20" s="33"/>
      <c r="B20" s="33"/>
      <c r="C20" s="33"/>
      <c r="D20" s="33"/>
      <c r="E20" s="33"/>
      <c r="F20" s="33"/>
      <c r="G20" s="46"/>
      <c r="H20" s="46" t="s">
        <v>47</v>
      </c>
      <c r="I20" s="46"/>
      <c r="J20" s="35" t="s">
        <v>48</v>
      </c>
      <c r="K20" s="58"/>
    </row>
    <row r="21" s="1" customFormat="1" ht="27" customHeight="1" spans="1:11">
      <c r="A21" s="33"/>
      <c r="B21" s="33"/>
      <c r="C21" s="33"/>
      <c r="D21" s="33"/>
      <c r="E21" s="33"/>
      <c r="F21" s="33"/>
      <c r="G21" s="46"/>
      <c r="H21" s="46" t="s">
        <v>49</v>
      </c>
      <c r="I21" s="46"/>
      <c r="J21" s="35" t="s">
        <v>50</v>
      </c>
      <c r="K21" s="58"/>
    </row>
    <row r="22" s="1" customFormat="1" ht="26" customHeight="1" spans="1:11">
      <c r="A22" s="33"/>
      <c r="B22" s="33"/>
      <c r="C22" s="33"/>
      <c r="D22" s="33"/>
      <c r="E22" s="33"/>
      <c r="F22" s="33"/>
      <c r="G22" s="46"/>
      <c r="H22" s="46" t="s">
        <v>51</v>
      </c>
      <c r="I22" s="46"/>
      <c r="J22" s="35"/>
      <c r="K22" s="58"/>
    </row>
    <row r="23" s="1" customFormat="1" ht="18" customHeight="1" spans="1:11">
      <c r="A23" s="33"/>
      <c r="B23" s="33"/>
      <c r="C23" s="33" t="s">
        <v>52</v>
      </c>
      <c r="D23" s="33">
        <v>4</v>
      </c>
      <c r="E23" s="33" t="s">
        <v>53</v>
      </c>
      <c r="F23" s="33">
        <v>2</v>
      </c>
      <c r="G23" s="46" t="s">
        <v>54</v>
      </c>
      <c r="H23" s="46" t="s">
        <v>15</v>
      </c>
      <c r="I23" s="46" t="s">
        <v>38</v>
      </c>
      <c r="J23" s="34"/>
      <c r="K23" s="55">
        <v>1.5</v>
      </c>
    </row>
    <row r="24" s="1" customFormat="1" ht="23" customHeight="1" spans="1:11">
      <c r="A24" s="33"/>
      <c r="B24" s="33"/>
      <c r="C24" s="33"/>
      <c r="D24" s="33"/>
      <c r="E24" s="33"/>
      <c r="F24" s="33"/>
      <c r="G24" s="46"/>
      <c r="H24" s="46" t="s">
        <v>55</v>
      </c>
      <c r="I24" s="46"/>
      <c r="J24" s="35" t="s">
        <v>56</v>
      </c>
      <c r="K24" s="55"/>
    </row>
    <row r="25" s="1" customFormat="1" ht="23" customHeight="1" spans="1:11">
      <c r="A25" s="33"/>
      <c r="B25" s="33"/>
      <c r="C25" s="33"/>
      <c r="D25" s="33"/>
      <c r="E25" s="33"/>
      <c r="F25" s="33"/>
      <c r="G25" s="46"/>
      <c r="H25" s="46" t="s">
        <v>57</v>
      </c>
      <c r="I25" s="46"/>
      <c r="J25" s="35" t="s">
        <v>58</v>
      </c>
      <c r="K25" s="55"/>
    </row>
    <row r="26" s="1" customFormat="1" ht="23" customHeight="1" spans="1:11">
      <c r="A26" s="33"/>
      <c r="B26" s="33"/>
      <c r="C26" s="33"/>
      <c r="D26" s="33"/>
      <c r="E26" s="33"/>
      <c r="F26" s="33"/>
      <c r="G26" s="46"/>
      <c r="H26" s="46" t="s">
        <v>59</v>
      </c>
      <c r="I26" s="46"/>
      <c r="J26" s="35" t="s">
        <v>60</v>
      </c>
      <c r="K26" s="55"/>
    </row>
    <row r="27" s="1" customFormat="1" ht="23" customHeight="1" spans="1:11">
      <c r="A27" s="33"/>
      <c r="B27" s="33"/>
      <c r="C27" s="33"/>
      <c r="D27" s="33"/>
      <c r="E27" s="33"/>
      <c r="F27" s="33"/>
      <c r="G27" s="46"/>
      <c r="H27" s="46" t="s">
        <v>61</v>
      </c>
      <c r="I27" s="46"/>
      <c r="J27" s="35" t="s">
        <v>62</v>
      </c>
      <c r="K27" s="55"/>
    </row>
    <row r="28" s="1" customFormat="1" ht="18" customHeight="1" spans="1:11">
      <c r="A28" s="33"/>
      <c r="B28" s="33"/>
      <c r="C28" s="33"/>
      <c r="D28" s="33"/>
      <c r="E28" s="33" t="s">
        <v>63</v>
      </c>
      <c r="F28" s="33">
        <v>2</v>
      </c>
      <c r="G28" s="46" t="s">
        <v>64</v>
      </c>
      <c r="H28" s="46" t="s">
        <v>15</v>
      </c>
      <c r="I28" s="46" t="s">
        <v>65</v>
      </c>
      <c r="J28" s="34"/>
      <c r="K28" s="55">
        <v>2</v>
      </c>
    </row>
    <row r="29" s="1" customFormat="1" ht="24" customHeight="1" spans="1:11">
      <c r="A29" s="33"/>
      <c r="B29" s="33"/>
      <c r="C29" s="33"/>
      <c r="D29" s="33"/>
      <c r="E29" s="33"/>
      <c r="F29" s="33"/>
      <c r="G29" s="46"/>
      <c r="H29" s="46" t="s">
        <v>66</v>
      </c>
      <c r="I29" s="46"/>
      <c r="J29" s="35" t="s">
        <v>67</v>
      </c>
      <c r="K29" s="55"/>
    </row>
    <row r="30" s="1" customFormat="1" ht="25" customHeight="1" spans="1:11">
      <c r="A30" s="33"/>
      <c r="B30" s="33"/>
      <c r="C30" s="33"/>
      <c r="D30" s="33"/>
      <c r="E30" s="33"/>
      <c r="F30" s="33"/>
      <c r="G30" s="46"/>
      <c r="H30" s="46" t="s">
        <v>68</v>
      </c>
      <c r="I30" s="46"/>
      <c r="J30" s="35" t="s">
        <v>67</v>
      </c>
      <c r="K30" s="55"/>
    </row>
    <row r="31" s="1" customFormat="1" ht="24" customHeight="1" spans="1:11">
      <c r="A31" s="34" t="s">
        <v>69</v>
      </c>
      <c r="B31" s="34">
        <v>25</v>
      </c>
      <c r="C31" s="33" t="s">
        <v>70</v>
      </c>
      <c r="D31" s="33">
        <v>15</v>
      </c>
      <c r="E31" s="33" t="s">
        <v>71</v>
      </c>
      <c r="F31" s="33">
        <v>5</v>
      </c>
      <c r="G31" s="46" t="s">
        <v>72</v>
      </c>
      <c r="H31" s="46" t="s">
        <v>73</v>
      </c>
      <c r="I31" s="46" t="s">
        <v>74</v>
      </c>
      <c r="J31" s="59" t="s">
        <v>75</v>
      </c>
      <c r="K31" s="58">
        <v>0</v>
      </c>
    </row>
    <row r="32" s="1" customFormat="1" ht="26" customHeight="1" spans="1:11">
      <c r="A32" s="35"/>
      <c r="B32" s="35"/>
      <c r="C32" s="33"/>
      <c r="D32" s="33"/>
      <c r="E32" s="33"/>
      <c r="F32" s="33"/>
      <c r="G32" s="46"/>
      <c r="H32" s="46" t="s">
        <v>76</v>
      </c>
      <c r="I32" s="46"/>
      <c r="J32" s="60"/>
      <c r="K32" s="58"/>
    </row>
    <row r="33" s="1" customFormat="1" ht="26" customHeight="1" spans="1:11">
      <c r="A33" s="35"/>
      <c r="B33" s="35"/>
      <c r="C33" s="33"/>
      <c r="D33" s="33"/>
      <c r="E33" s="33"/>
      <c r="F33" s="33"/>
      <c r="G33" s="46"/>
      <c r="H33" s="46" t="s">
        <v>77</v>
      </c>
      <c r="I33" s="46"/>
      <c r="J33" s="61"/>
      <c r="K33" s="58"/>
    </row>
    <row r="34" s="1" customFormat="1" ht="30" customHeight="1" spans="1:11">
      <c r="A34" s="35"/>
      <c r="B34" s="35"/>
      <c r="C34" s="33"/>
      <c r="D34" s="33"/>
      <c r="E34" s="33" t="s">
        <v>78</v>
      </c>
      <c r="F34" s="33">
        <v>5</v>
      </c>
      <c r="G34" s="46" t="s">
        <v>79</v>
      </c>
      <c r="H34" s="46" t="s">
        <v>80</v>
      </c>
      <c r="I34" s="46" t="s">
        <v>81</v>
      </c>
      <c r="J34" s="62" t="s">
        <v>82</v>
      </c>
      <c r="K34" s="58">
        <v>0</v>
      </c>
    </row>
    <row r="35" s="1" customFormat="1" ht="28" customHeight="1" spans="1:11">
      <c r="A35" s="35"/>
      <c r="B35" s="35"/>
      <c r="C35" s="33"/>
      <c r="D35" s="33"/>
      <c r="E35" s="33"/>
      <c r="F35" s="33"/>
      <c r="G35" s="46"/>
      <c r="H35" s="46" t="s">
        <v>83</v>
      </c>
      <c r="I35" s="46" t="s">
        <v>84</v>
      </c>
      <c r="J35" s="33"/>
      <c r="K35" s="58"/>
    </row>
    <row r="36" s="1" customFormat="1" ht="27" customHeight="1" spans="1:11">
      <c r="A36" s="35"/>
      <c r="B36" s="35"/>
      <c r="C36" s="33"/>
      <c r="D36" s="33"/>
      <c r="E36" s="33"/>
      <c r="F36" s="33"/>
      <c r="G36" s="46"/>
      <c r="H36" s="47"/>
      <c r="I36" s="46" t="s">
        <v>85</v>
      </c>
      <c r="J36" s="33"/>
      <c r="K36" s="58"/>
    </row>
    <row r="37" s="1" customFormat="1" ht="18" customHeight="1" spans="1:11">
      <c r="A37" s="35"/>
      <c r="B37" s="35"/>
      <c r="C37" s="33"/>
      <c r="D37" s="33"/>
      <c r="E37" s="33"/>
      <c r="F37" s="33"/>
      <c r="G37" s="46"/>
      <c r="H37" s="47"/>
      <c r="I37" s="46" t="s">
        <v>86</v>
      </c>
      <c r="J37" s="34"/>
      <c r="K37" s="58"/>
    </row>
    <row r="38" s="1" customFormat="1" ht="18" customHeight="1" spans="1:11">
      <c r="A38" s="35"/>
      <c r="B38" s="35"/>
      <c r="C38" s="33"/>
      <c r="D38" s="33"/>
      <c r="E38" s="33" t="s">
        <v>87</v>
      </c>
      <c r="F38" s="33">
        <v>5</v>
      </c>
      <c r="G38" s="46" t="s">
        <v>88</v>
      </c>
      <c r="H38" s="46" t="s">
        <v>15</v>
      </c>
      <c r="I38" s="46" t="s">
        <v>38</v>
      </c>
      <c r="J38" s="59"/>
      <c r="K38" s="55">
        <v>5</v>
      </c>
    </row>
    <row r="39" s="1" customFormat="1" ht="24" customHeight="1" spans="1:11">
      <c r="A39" s="35"/>
      <c r="B39" s="35"/>
      <c r="C39" s="33"/>
      <c r="D39" s="33"/>
      <c r="E39" s="33"/>
      <c r="F39" s="33"/>
      <c r="G39" s="46"/>
      <c r="H39" s="46" t="s">
        <v>89</v>
      </c>
      <c r="I39" s="46"/>
      <c r="J39" s="60" t="s">
        <v>90</v>
      </c>
      <c r="K39" s="55"/>
    </row>
    <row r="40" s="1" customFormat="1" ht="24" customHeight="1" spans="1:11">
      <c r="A40" s="35"/>
      <c r="B40" s="35"/>
      <c r="C40" s="33"/>
      <c r="D40" s="33"/>
      <c r="E40" s="33"/>
      <c r="F40" s="33"/>
      <c r="G40" s="46"/>
      <c r="H40" s="46" t="s">
        <v>91</v>
      </c>
      <c r="I40" s="46"/>
      <c r="J40" s="60" t="s">
        <v>82</v>
      </c>
      <c r="K40" s="55"/>
    </row>
    <row r="41" s="1" customFormat="1" ht="24" customHeight="1" spans="1:11">
      <c r="A41" s="35"/>
      <c r="B41" s="35"/>
      <c r="C41" s="33"/>
      <c r="D41" s="33"/>
      <c r="E41" s="33"/>
      <c r="F41" s="33"/>
      <c r="G41" s="46"/>
      <c r="H41" s="46" t="s">
        <v>92</v>
      </c>
      <c r="I41" s="46"/>
      <c r="J41" s="60" t="s">
        <v>90</v>
      </c>
      <c r="K41" s="55"/>
    </row>
    <row r="42" s="1" customFormat="1" ht="24" customHeight="1" spans="1:11">
      <c r="A42" s="35"/>
      <c r="B42" s="35"/>
      <c r="C42" s="33"/>
      <c r="D42" s="33"/>
      <c r="E42" s="33"/>
      <c r="F42" s="33"/>
      <c r="G42" s="46"/>
      <c r="H42" s="46" t="s">
        <v>93</v>
      </c>
      <c r="I42" s="46"/>
      <c r="J42" s="61" t="s">
        <v>94</v>
      </c>
      <c r="K42" s="55"/>
    </row>
    <row r="43" s="1" customFormat="1" ht="18" customHeight="1" spans="1:11">
      <c r="A43" s="35"/>
      <c r="B43" s="35"/>
      <c r="C43" s="34" t="s">
        <v>95</v>
      </c>
      <c r="D43" s="34">
        <v>10</v>
      </c>
      <c r="E43" s="33" t="s">
        <v>96</v>
      </c>
      <c r="F43" s="33">
        <v>2</v>
      </c>
      <c r="G43" s="46" t="s">
        <v>97</v>
      </c>
      <c r="H43" s="46" t="s">
        <v>15</v>
      </c>
      <c r="I43" s="46" t="s">
        <v>65</v>
      </c>
      <c r="J43" s="35"/>
      <c r="K43" s="55">
        <v>2</v>
      </c>
    </row>
    <row r="44" s="1" customFormat="1" ht="29" customHeight="1" spans="1:11">
      <c r="A44" s="35"/>
      <c r="B44" s="35"/>
      <c r="C44" s="35"/>
      <c r="D44" s="35"/>
      <c r="E44" s="33"/>
      <c r="F44" s="33"/>
      <c r="G44" s="46"/>
      <c r="H44" s="46" t="s">
        <v>98</v>
      </c>
      <c r="I44" s="46"/>
      <c r="J44" s="35" t="s">
        <v>99</v>
      </c>
      <c r="K44" s="55"/>
    </row>
    <row r="45" s="1" customFormat="1" ht="18" customHeight="1" spans="1:11">
      <c r="A45" s="35"/>
      <c r="B45" s="35"/>
      <c r="C45" s="35"/>
      <c r="D45" s="35"/>
      <c r="E45" s="33"/>
      <c r="F45" s="33"/>
      <c r="G45" s="46"/>
      <c r="H45" s="46" t="s">
        <v>100</v>
      </c>
      <c r="I45" s="46"/>
      <c r="J45" s="35" t="s">
        <v>101</v>
      </c>
      <c r="K45" s="55"/>
    </row>
    <row r="46" s="1" customFormat="1" ht="96" customHeight="1" spans="1:11">
      <c r="A46" s="35"/>
      <c r="B46" s="35"/>
      <c r="C46" s="35"/>
      <c r="D46" s="35"/>
      <c r="E46" s="34" t="s">
        <v>102</v>
      </c>
      <c r="F46" s="34">
        <v>8</v>
      </c>
      <c r="G46" s="34" t="s">
        <v>103</v>
      </c>
      <c r="H46" s="46" t="s">
        <v>104</v>
      </c>
      <c r="I46" s="46" t="s">
        <v>38</v>
      </c>
      <c r="J46" s="63" t="s">
        <v>105</v>
      </c>
      <c r="K46" s="64">
        <v>4</v>
      </c>
    </row>
    <row r="47" s="1" customFormat="1" ht="24" customHeight="1" spans="1:11">
      <c r="A47" s="35"/>
      <c r="B47" s="35"/>
      <c r="C47" s="35"/>
      <c r="D47" s="35"/>
      <c r="E47" s="35"/>
      <c r="F47" s="35"/>
      <c r="G47" s="35"/>
      <c r="H47" s="46" t="s">
        <v>106</v>
      </c>
      <c r="I47" s="46"/>
      <c r="J47" s="65" t="s">
        <v>107</v>
      </c>
      <c r="K47" s="66"/>
    </row>
    <row r="48" s="1" customFormat="1" ht="24" customHeight="1" spans="1:11">
      <c r="A48" s="35"/>
      <c r="B48" s="35"/>
      <c r="C48" s="35"/>
      <c r="D48" s="35"/>
      <c r="E48" s="35"/>
      <c r="F48" s="35"/>
      <c r="G48" s="35"/>
      <c r="H48" s="46" t="s">
        <v>108</v>
      </c>
      <c r="I48" s="46"/>
      <c r="J48" s="67" t="s">
        <v>109</v>
      </c>
      <c r="K48" s="66"/>
    </row>
    <row r="49" s="1" customFormat="1" ht="84" customHeight="1" spans="1:11">
      <c r="A49" s="36"/>
      <c r="B49" s="36"/>
      <c r="C49" s="35"/>
      <c r="D49" s="35"/>
      <c r="E49" s="35"/>
      <c r="F49" s="36"/>
      <c r="G49" s="36"/>
      <c r="H49" s="46" t="s">
        <v>110</v>
      </c>
      <c r="I49" s="63"/>
      <c r="J49" s="68" t="s">
        <v>111</v>
      </c>
      <c r="K49" s="66"/>
    </row>
    <row r="50" s="1" customFormat="1" ht="36" customHeight="1" spans="1:11">
      <c r="A50" s="33" t="s">
        <v>112</v>
      </c>
      <c r="B50" s="33">
        <v>35</v>
      </c>
      <c r="C50" s="34" t="s">
        <v>113</v>
      </c>
      <c r="D50" s="34">
        <v>15</v>
      </c>
      <c r="E50" s="34" t="s">
        <v>114</v>
      </c>
      <c r="F50" s="33">
        <v>5</v>
      </c>
      <c r="G50" s="46" t="s">
        <v>115</v>
      </c>
      <c r="H50" s="46" t="s">
        <v>116</v>
      </c>
      <c r="I50" s="63" t="s">
        <v>117</v>
      </c>
      <c r="J50" s="63" t="s">
        <v>118</v>
      </c>
      <c r="K50" s="64">
        <v>5</v>
      </c>
    </row>
    <row r="51" s="1" customFormat="1" ht="27" customHeight="1" spans="1:11">
      <c r="A51" s="33"/>
      <c r="B51" s="33"/>
      <c r="C51" s="35"/>
      <c r="D51" s="35"/>
      <c r="E51" s="34" t="s">
        <v>119</v>
      </c>
      <c r="F51" s="33">
        <v>5</v>
      </c>
      <c r="G51" s="46" t="s">
        <v>120</v>
      </c>
      <c r="H51" s="46" t="s">
        <v>121</v>
      </c>
      <c r="I51" s="63" t="s">
        <v>117</v>
      </c>
      <c r="J51" s="63" t="s">
        <v>122</v>
      </c>
      <c r="K51" s="64">
        <v>5</v>
      </c>
    </row>
    <row r="52" s="1" customFormat="1" ht="36" customHeight="1" spans="1:11">
      <c r="A52" s="33"/>
      <c r="B52" s="33"/>
      <c r="C52" s="36"/>
      <c r="D52" s="36"/>
      <c r="E52" s="34" t="s">
        <v>123</v>
      </c>
      <c r="F52" s="33">
        <v>5</v>
      </c>
      <c r="G52" s="46" t="s">
        <v>124</v>
      </c>
      <c r="H52" s="46" t="s">
        <v>124</v>
      </c>
      <c r="I52" s="63" t="s">
        <v>117</v>
      </c>
      <c r="J52" s="63" t="s">
        <v>125</v>
      </c>
      <c r="K52" s="64">
        <v>5</v>
      </c>
    </row>
    <row r="53" s="1" customFormat="1" ht="29" customHeight="1" spans="1:11">
      <c r="A53" s="33"/>
      <c r="B53" s="33"/>
      <c r="C53" s="34" t="s">
        <v>126</v>
      </c>
      <c r="D53" s="34">
        <v>15</v>
      </c>
      <c r="E53" s="33" t="s">
        <v>127</v>
      </c>
      <c r="F53" s="33">
        <v>15</v>
      </c>
      <c r="G53" s="46" t="s">
        <v>128</v>
      </c>
      <c r="H53" s="46" t="s">
        <v>129</v>
      </c>
      <c r="I53" s="46" t="s">
        <v>130</v>
      </c>
      <c r="J53" s="34"/>
      <c r="K53" s="58">
        <v>15</v>
      </c>
    </row>
    <row r="54" s="1" customFormat="1" ht="53" customHeight="1" spans="1:11">
      <c r="A54" s="33"/>
      <c r="B54" s="33"/>
      <c r="C54" s="34" t="s">
        <v>131</v>
      </c>
      <c r="D54" s="34">
        <v>3</v>
      </c>
      <c r="E54" s="33" t="s">
        <v>132</v>
      </c>
      <c r="F54" s="33">
        <v>2</v>
      </c>
      <c r="G54" s="46" t="s">
        <v>133</v>
      </c>
      <c r="H54" s="46" t="s">
        <v>134</v>
      </c>
      <c r="I54" s="46" t="s">
        <v>135</v>
      </c>
      <c r="J54" s="63" t="s">
        <v>136</v>
      </c>
      <c r="K54" s="58">
        <v>0.7</v>
      </c>
    </row>
    <row r="55" s="1" customFormat="1" ht="51" customHeight="1" spans="1:11">
      <c r="A55" s="33"/>
      <c r="B55" s="33"/>
      <c r="C55" s="36"/>
      <c r="D55" s="36"/>
      <c r="E55" s="33" t="s">
        <v>137</v>
      </c>
      <c r="F55" s="33">
        <v>1</v>
      </c>
      <c r="G55" s="46" t="s">
        <v>138</v>
      </c>
      <c r="H55" s="46" t="s">
        <v>139</v>
      </c>
      <c r="I55" s="46" t="s">
        <v>135</v>
      </c>
      <c r="J55" s="63" t="s">
        <v>140</v>
      </c>
      <c r="K55" s="64">
        <v>0</v>
      </c>
    </row>
    <row r="56" s="1" customFormat="1" ht="24" customHeight="1" spans="1:11">
      <c r="A56" s="33"/>
      <c r="B56" s="33"/>
      <c r="C56" s="33" t="s">
        <v>141</v>
      </c>
      <c r="D56" s="33">
        <v>2</v>
      </c>
      <c r="E56" s="33" t="s">
        <v>142</v>
      </c>
      <c r="F56" s="33">
        <v>2</v>
      </c>
      <c r="G56" s="46" t="s">
        <v>143</v>
      </c>
      <c r="H56" s="46" t="s">
        <v>144</v>
      </c>
      <c r="I56" s="46" t="s">
        <v>145</v>
      </c>
      <c r="J56" s="34" t="s">
        <v>146</v>
      </c>
      <c r="K56" s="64">
        <v>2</v>
      </c>
    </row>
    <row r="57" s="1" customFormat="1" ht="23" customHeight="1" spans="1:11">
      <c r="A57" s="34" t="s">
        <v>147</v>
      </c>
      <c r="B57" s="34">
        <v>25</v>
      </c>
      <c r="C57" s="33" t="s">
        <v>148</v>
      </c>
      <c r="D57" s="33">
        <v>6</v>
      </c>
      <c r="E57" s="33" t="s">
        <v>149</v>
      </c>
      <c r="F57" s="33">
        <f t="shared" ref="F57:F60" si="0">D57</f>
        <v>6</v>
      </c>
      <c r="G57" s="46" t="s">
        <v>150</v>
      </c>
      <c r="H57" s="46" t="s">
        <v>151</v>
      </c>
      <c r="I57" s="46" t="s">
        <v>152</v>
      </c>
      <c r="J57" s="62" t="s">
        <v>153</v>
      </c>
      <c r="K57" s="64">
        <v>6</v>
      </c>
    </row>
    <row r="58" s="1" customFormat="1" ht="44" customHeight="1" spans="1:11">
      <c r="A58" s="35"/>
      <c r="B58" s="35"/>
      <c r="C58" s="33" t="s">
        <v>154</v>
      </c>
      <c r="D58" s="33">
        <v>6</v>
      </c>
      <c r="E58" s="46" t="s">
        <v>155</v>
      </c>
      <c r="F58" s="33">
        <f t="shared" si="0"/>
        <v>6</v>
      </c>
      <c r="G58" s="46" t="s">
        <v>156</v>
      </c>
      <c r="H58" s="46" t="s">
        <v>156</v>
      </c>
      <c r="I58" s="46" t="s">
        <v>157</v>
      </c>
      <c r="J58" s="62" t="s">
        <v>158</v>
      </c>
      <c r="K58" s="64">
        <v>6</v>
      </c>
    </row>
    <row r="59" s="1" customFormat="1" ht="39" customHeight="1" spans="1:11">
      <c r="A59" s="35"/>
      <c r="B59" s="35"/>
      <c r="C59" s="48" t="s">
        <v>159</v>
      </c>
      <c r="D59" s="33">
        <v>6</v>
      </c>
      <c r="E59" s="46" t="s">
        <v>160</v>
      </c>
      <c r="F59" s="33">
        <f t="shared" si="0"/>
        <v>6</v>
      </c>
      <c r="G59" s="49" t="s">
        <v>161</v>
      </c>
      <c r="H59" s="49" t="s">
        <v>162</v>
      </c>
      <c r="I59" s="46" t="s">
        <v>157</v>
      </c>
      <c r="J59" s="34" t="s">
        <v>158</v>
      </c>
      <c r="K59" s="64">
        <v>6</v>
      </c>
    </row>
    <row r="60" s="1" customFormat="1" ht="33" customHeight="1" spans="1:11">
      <c r="A60" s="36"/>
      <c r="B60" s="36"/>
      <c r="C60" s="33" t="s">
        <v>163</v>
      </c>
      <c r="D60" s="33">
        <v>7</v>
      </c>
      <c r="E60" s="46" t="s">
        <v>164</v>
      </c>
      <c r="F60" s="33">
        <f t="shared" si="0"/>
        <v>7</v>
      </c>
      <c r="G60" s="46" t="s">
        <v>165</v>
      </c>
      <c r="H60" s="50" t="s">
        <v>166</v>
      </c>
      <c r="I60" s="46" t="s">
        <v>167</v>
      </c>
      <c r="J60" s="62" t="s">
        <v>168</v>
      </c>
      <c r="K60" s="58">
        <v>7</v>
      </c>
    </row>
    <row r="61" s="1" customFormat="1" ht="18" customHeight="1" spans="1:11">
      <c r="A61" s="38" t="s">
        <v>169</v>
      </c>
      <c r="B61" s="38">
        <f t="shared" ref="B61:F61" si="1">SUM(B4:B60)</f>
        <v>100</v>
      </c>
      <c r="C61" s="38"/>
      <c r="D61" s="38">
        <f t="shared" si="1"/>
        <v>100</v>
      </c>
      <c r="E61" s="38">
        <f t="shared" si="1"/>
        <v>0</v>
      </c>
      <c r="F61" s="38">
        <f t="shared" si="1"/>
        <v>100</v>
      </c>
      <c r="G61" s="51"/>
      <c r="H61" s="51"/>
      <c r="I61" s="51"/>
      <c r="J61" s="37"/>
      <c r="K61" s="38">
        <f>SUM(K4:K60)</f>
        <v>81.2</v>
      </c>
    </row>
    <row r="62" s="1" customFormat="1" spans="1:10">
      <c r="A62" s="29"/>
      <c r="B62" s="29"/>
      <c r="C62" s="29"/>
      <c r="D62" s="29"/>
      <c r="E62" s="29"/>
      <c r="F62" s="29"/>
      <c r="J62" s="41"/>
    </row>
    <row r="63" s="1" customFormat="1" spans="1:10">
      <c r="A63" s="29"/>
      <c r="B63" s="29"/>
      <c r="C63" s="29"/>
      <c r="D63" s="29"/>
      <c r="E63" s="29"/>
      <c r="F63" s="29"/>
      <c r="J63" s="41"/>
    </row>
    <row r="64" s="1" customFormat="1" spans="1:10">
      <c r="A64" s="29"/>
      <c r="B64" s="29"/>
      <c r="C64" s="29"/>
      <c r="D64" s="29"/>
      <c r="E64" s="29"/>
      <c r="F64" s="29"/>
      <c r="J64" s="41"/>
    </row>
    <row r="65" s="1" customFormat="1" ht="36" hidden="1" customHeight="1" spans="1:11">
      <c r="A65" s="29"/>
      <c r="B65" s="29"/>
      <c r="C65" s="39" t="s">
        <v>170</v>
      </c>
      <c r="D65" s="40"/>
      <c r="E65" s="39"/>
      <c r="F65" s="39"/>
      <c r="G65" s="39"/>
      <c r="H65" s="39"/>
      <c r="I65" s="39"/>
      <c r="J65" s="69"/>
      <c r="K65" s="39"/>
    </row>
  </sheetData>
  <mergeCells count="80">
    <mergeCell ref="A2:K2"/>
    <mergeCell ref="C65:K65"/>
    <mergeCell ref="A4:A30"/>
    <mergeCell ref="A31:A49"/>
    <mergeCell ref="A50:A56"/>
    <mergeCell ref="A57:A60"/>
    <mergeCell ref="B4:B30"/>
    <mergeCell ref="B31:B49"/>
    <mergeCell ref="B50:B56"/>
    <mergeCell ref="B57:B60"/>
    <mergeCell ref="C4:C13"/>
    <mergeCell ref="C14:C22"/>
    <mergeCell ref="C23:C30"/>
    <mergeCell ref="C31:C42"/>
    <mergeCell ref="C43:C49"/>
    <mergeCell ref="C50:C52"/>
    <mergeCell ref="C54:C55"/>
    <mergeCell ref="D4:D13"/>
    <mergeCell ref="D14:D22"/>
    <mergeCell ref="D23:D30"/>
    <mergeCell ref="D31:D42"/>
    <mergeCell ref="D43:D49"/>
    <mergeCell ref="D50:D52"/>
    <mergeCell ref="D54:D55"/>
    <mergeCell ref="E4:E9"/>
    <mergeCell ref="E10:E13"/>
    <mergeCell ref="E14:E18"/>
    <mergeCell ref="E19:E22"/>
    <mergeCell ref="E23:E27"/>
    <mergeCell ref="E28:E30"/>
    <mergeCell ref="E31:E33"/>
    <mergeCell ref="E34:E37"/>
    <mergeCell ref="E38:E42"/>
    <mergeCell ref="E43:E45"/>
    <mergeCell ref="E46:E49"/>
    <mergeCell ref="F4:F9"/>
    <mergeCell ref="F10:F13"/>
    <mergeCell ref="F14:F18"/>
    <mergeCell ref="F19:F22"/>
    <mergeCell ref="F23:F27"/>
    <mergeCell ref="F28:F30"/>
    <mergeCell ref="F31:F33"/>
    <mergeCell ref="F34:F37"/>
    <mergeCell ref="F38:F42"/>
    <mergeCell ref="F43:F45"/>
    <mergeCell ref="F46:F49"/>
    <mergeCell ref="G4:G9"/>
    <mergeCell ref="G10:G13"/>
    <mergeCell ref="G14:G18"/>
    <mergeCell ref="G19:G22"/>
    <mergeCell ref="G23:G27"/>
    <mergeCell ref="G28:G30"/>
    <mergeCell ref="G31:G33"/>
    <mergeCell ref="G34:G37"/>
    <mergeCell ref="G38:G42"/>
    <mergeCell ref="G43:G45"/>
    <mergeCell ref="G46:G49"/>
    <mergeCell ref="I4:I9"/>
    <mergeCell ref="I10:I13"/>
    <mergeCell ref="I14:I18"/>
    <mergeCell ref="I19:I22"/>
    <mergeCell ref="I23:I27"/>
    <mergeCell ref="I28:I30"/>
    <mergeCell ref="I31:I33"/>
    <mergeCell ref="I38:I42"/>
    <mergeCell ref="I43:I45"/>
    <mergeCell ref="I46:I48"/>
    <mergeCell ref="J31:J33"/>
    <mergeCell ref="J34:J37"/>
    <mergeCell ref="K4:K9"/>
    <mergeCell ref="K10:K13"/>
    <mergeCell ref="K14:K18"/>
    <mergeCell ref="K19:K22"/>
    <mergeCell ref="K23:K27"/>
    <mergeCell ref="K28:K30"/>
    <mergeCell ref="K31:K33"/>
    <mergeCell ref="K34:K37"/>
    <mergeCell ref="K38:K42"/>
    <mergeCell ref="K43:K45"/>
    <mergeCell ref="K46:K49"/>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workbookViewId="0">
      <selection activeCell="D33" sqref="D33"/>
    </sheetView>
  </sheetViews>
  <sheetFormatPr defaultColWidth="9" defaultRowHeight="13.5" outlineLevelCol="6"/>
  <cols>
    <col min="1" max="1" width="9.25" style="29" customWidth="1"/>
    <col min="2" max="2" width="4.75" style="29" customWidth="1"/>
    <col min="3" max="3" width="15.625" style="29" customWidth="1"/>
    <col min="4" max="4" width="5.575" style="29" customWidth="1"/>
    <col min="5" max="5" width="35.25" style="29" customWidth="1"/>
    <col min="6" max="6" width="8" style="29" customWidth="1"/>
    <col min="7" max="7" width="9.375" style="1" customWidth="1"/>
    <col min="8" max="16384" width="9" style="1"/>
  </cols>
  <sheetData>
    <row r="1" s="1" customFormat="1" ht="23" customHeight="1" spans="1:7">
      <c r="A1" s="30" t="s">
        <v>0</v>
      </c>
      <c r="B1" s="30"/>
      <c r="C1" s="30"/>
      <c r="D1" s="30"/>
      <c r="E1" s="30"/>
      <c r="F1" s="30"/>
      <c r="G1" s="30"/>
    </row>
    <row r="2" s="1" customFormat="1" ht="31" customHeight="1" spans="1:7">
      <c r="A2" s="31" t="s">
        <v>1</v>
      </c>
      <c r="B2" s="31"/>
      <c r="C2" s="31"/>
      <c r="D2" s="31"/>
      <c r="E2" s="31"/>
      <c r="F2" s="31"/>
      <c r="G2" s="31"/>
    </row>
    <row r="3" s="1" customFormat="1" ht="18" customHeight="1" spans="1:7">
      <c r="A3" s="32" t="s">
        <v>2</v>
      </c>
      <c r="B3" s="32" t="s">
        <v>3</v>
      </c>
      <c r="C3" s="32" t="s">
        <v>4</v>
      </c>
      <c r="D3" s="32" t="s">
        <v>3</v>
      </c>
      <c r="E3" s="32" t="s">
        <v>5</v>
      </c>
      <c r="F3" s="32" t="s">
        <v>3</v>
      </c>
      <c r="G3" s="32" t="s">
        <v>10</v>
      </c>
    </row>
    <row r="4" s="1" customFormat="1" ht="18" customHeight="1" spans="1:7">
      <c r="A4" s="33" t="s">
        <v>11</v>
      </c>
      <c r="B4" s="33">
        <v>15</v>
      </c>
      <c r="C4" s="33" t="s">
        <v>12</v>
      </c>
      <c r="D4" s="33">
        <v>5</v>
      </c>
      <c r="E4" s="33" t="s">
        <v>13</v>
      </c>
      <c r="F4" s="33">
        <v>2</v>
      </c>
      <c r="G4" s="33">
        <v>2</v>
      </c>
    </row>
    <row r="5" s="1" customFormat="1" ht="18" customHeight="1" spans="1:7">
      <c r="A5" s="33"/>
      <c r="B5" s="33"/>
      <c r="C5" s="33"/>
      <c r="D5" s="33"/>
      <c r="E5" s="33" t="s">
        <v>26</v>
      </c>
      <c r="F5" s="33">
        <v>3</v>
      </c>
      <c r="G5" s="33">
        <v>2</v>
      </c>
    </row>
    <row r="6" s="1" customFormat="1" ht="18" customHeight="1" spans="1:7">
      <c r="A6" s="33"/>
      <c r="B6" s="33"/>
      <c r="C6" s="33" t="s">
        <v>35</v>
      </c>
      <c r="D6" s="33">
        <v>6</v>
      </c>
      <c r="E6" s="33" t="s">
        <v>36</v>
      </c>
      <c r="F6" s="33">
        <v>3</v>
      </c>
      <c r="G6" s="33">
        <v>3</v>
      </c>
    </row>
    <row r="7" s="1" customFormat="1" ht="18" customHeight="1" spans="1:7">
      <c r="A7" s="33"/>
      <c r="B7" s="33"/>
      <c r="C7" s="33"/>
      <c r="D7" s="33"/>
      <c r="E7" s="33" t="s">
        <v>45</v>
      </c>
      <c r="F7" s="33">
        <v>3</v>
      </c>
      <c r="G7" s="33">
        <v>2</v>
      </c>
    </row>
    <row r="8" s="1" customFormat="1" ht="18" customHeight="1" spans="1:7">
      <c r="A8" s="33"/>
      <c r="B8" s="33"/>
      <c r="C8" s="33" t="s">
        <v>52</v>
      </c>
      <c r="D8" s="33">
        <v>4</v>
      </c>
      <c r="E8" s="33" t="s">
        <v>53</v>
      </c>
      <c r="F8" s="33">
        <v>2</v>
      </c>
      <c r="G8" s="33">
        <v>1.5</v>
      </c>
    </row>
    <row r="9" s="1" customFormat="1" ht="18" customHeight="1" spans="1:7">
      <c r="A9" s="33"/>
      <c r="B9" s="33"/>
      <c r="C9" s="33"/>
      <c r="D9" s="33"/>
      <c r="E9" s="33" t="s">
        <v>63</v>
      </c>
      <c r="F9" s="33">
        <v>2</v>
      </c>
      <c r="G9" s="33">
        <v>2</v>
      </c>
    </row>
    <row r="10" s="1" customFormat="1" ht="18" customHeight="1" spans="1:7">
      <c r="A10" s="34" t="s">
        <v>69</v>
      </c>
      <c r="B10" s="34">
        <v>25</v>
      </c>
      <c r="C10" s="33" t="s">
        <v>70</v>
      </c>
      <c r="D10" s="33">
        <v>15</v>
      </c>
      <c r="E10" s="33" t="s">
        <v>71</v>
      </c>
      <c r="F10" s="33">
        <v>5</v>
      </c>
      <c r="G10" s="33">
        <v>0</v>
      </c>
    </row>
    <row r="11" s="1" customFormat="1" ht="18" customHeight="1" spans="1:7">
      <c r="A11" s="35"/>
      <c r="B11" s="35"/>
      <c r="C11" s="33"/>
      <c r="D11" s="33"/>
      <c r="E11" s="33" t="s">
        <v>78</v>
      </c>
      <c r="F11" s="33">
        <v>5</v>
      </c>
      <c r="G11" s="33">
        <v>0</v>
      </c>
    </row>
    <row r="12" s="1" customFormat="1" ht="18" customHeight="1" spans="1:7">
      <c r="A12" s="35"/>
      <c r="B12" s="35"/>
      <c r="C12" s="33"/>
      <c r="D12" s="33"/>
      <c r="E12" s="33" t="s">
        <v>87</v>
      </c>
      <c r="F12" s="33">
        <v>5</v>
      </c>
      <c r="G12" s="33">
        <v>5</v>
      </c>
    </row>
    <row r="13" s="1" customFormat="1" ht="18" customHeight="1" spans="1:7">
      <c r="A13" s="35"/>
      <c r="B13" s="35"/>
      <c r="C13" s="34" t="s">
        <v>95</v>
      </c>
      <c r="D13" s="34">
        <v>10</v>
      </c>
      <c r="E13" s="33" t="s">
        <v>96</v>
      </c>
      <c r="F13" s="33">
        <v>2</v>
      </c>
      <c r="G13" s="33">
        <v>2</v>
      </c>
    </row>
    <row r="14" s="1" customFormat="1" ht="18" customHeight="1" spans="1:7">
      <c r="A14" s="35"/>
      <c r="B14" s="35"/>
      <c r="C14" s="35"/>
      <c r="D14" s="35"/>
      <c r="E14" s="34" t="s">
        <v>102</v>
      </c>
      <c r="F14" s="34">
        <v>8</v>
      </c>
      <c r="G14" s="33">
        <v>4</v>
      </c>
    </row>
    <row r="15" s="1" customFormat="1" ht="18" customHeight="1" spans="1:7">
      <c r="A15" s="33" t="s">
        <v>112</v>
      </c>
      <c r="B15" s="33">
        <v>35</v>
      </c>
      <c r="C15" s="34" t="s">
        <v>113</v>
      </c>
      <c r="D15" s="34">
        <v>15</v>
      </c>
      <c r="E15" s="34" t="s">
        <v>114</v>
      </c>
      <c r="F15" s="33">
        <v>5</v>
      </c>
      <c r="G15" s="33">
        <v>5</v>
      </c>
    </row>
    <row r="16" s="1" customFormat="1" ht="18" customHeight="1" spans="1:7">
      <c r="A16" s="33"/>
      <c r="B16" s="33"/>
      <c r="C16" s="35"/>
      <c r="D16" s="35"/>
      <c r="E16" s="34" t="s">
        <v>119</v>
      </c>
      <c r="F16" s="33">
        <v>5</v>
      </c>
      <c r="G16" s="33">
        <v>5</v>
      </c>
    </row>
    <row r="17" s="1" customFormat="1" ht="18" customHeight="1" spans="1:7">
      <c r="A17" s="33"/>
      <c r="B17" s="33"/>
      <c r="C17" s="36"/>
      <c r="D17" s="36"/>
      <c r="E17" s="34" t="s">
        <v>123</v>
      </c>
      <c r="F17" s="33">
        <v>5</v>
      </c>
      <c r="G17" s="33">
        <v>5</v>
      </c>
    </row>
    <row r="18" s="1" customFormat="1" ht="18" customHeight="1" spans="1:7">
      <c r="A18" s="33"/>
      <c r="B18" s="33"/>
      <c r="C18" s="34" t="s">
        <v>126</v>
      </c>
      <c r="D18" s="34">
        <v>15</v>
      </c>
      <c r="E18" s="33" t="s">
        <v>171</v>
      </c>
      <c r="F18" s="33">
        <v>15</v>
      </c>
      <c r="G18" s="33">
        <v>15</v>
      </c>
    </row>
    <row r="19" s="1" customFormat="1" ht="18" customHeight="1" spans="1:7">
      <c r="A19" s="33"/>
      <c r="B19" s="33"/>
      <c r="C19" s="34" t="s">
        <v>131</v>
      </c>
      <c r="D19" s="34">
        <v>3</v>
      </c>
      <c r="E19" s="33" t="s">
        <v>132</v>
      </c>
      <c r="F19" s="33">
        <v>2</v>
      </c>
      <c r="G19" s="33">
        <v>0.7</v>
      </c>
    </row>
    <row r="20" s="1" customFormat="1" ht="18" customHeight="1" spans="1:7">
      <c r="A20" s="33"/>
      <c r="B20" s="33"/>
      <c r="C20" s="36"/>
      <c r="D20" s="36"/>
      <c r="E20" s="33" t="s">
        <v>137</v>
      </c>
      <c r="F20" s="33">
        <v>1</v>
      </c>
      <c r="G20" s="33">
        <v>0</v>
      </c>
    </row>
    <row r="21" s="1" customFormat="1" ht="18" customHeight="1" spans="1:7">
      <c r="A21" s="33"/>
      <c r="B21" s="33"/>
      <c r="C21" s="33" t="s">
        <v>141</v>
      </c>
      <c r="D21" s="33">
        <v>2</v>
      </c>
      <c r="E21" s="33" t="s">
        <v>142</v>
      </c>
      <c r="F21" s="33">
        <v>2</v>
      </c>
      <c r="G21" s="33">
        <v>2</v>
      </c>
    </row>
    <row r="22" s="1" customFormat="1" ht="18" customHeight="1" spans="1:7">
      <c r="A22" s="34" t="s">
        <v>147</v>
      </c>
      <c r="B22" s="34">
        <v>25</v>
      </c>
      <c r="C22" s="33" t="s">
        <v>148</v>
      </c>
      <c r="D22" s="33">
        <v>6</v>
      </c>
      <c r="E22" s="33" t="s">
        <v>149</v>
      </c>
      <c r="F22" s="33">
        <f t="shared" ref="F22:F25" si="0">D22</f>
        <v>6</v>
      </c>
      <c r="G22" s="33">
        <v>6</v>
      </c>
    </row>
    <row r="23" s="1" customFormat="1" ht="18" customHeight="1" spans="1:7">
      <c r="A23" s="35"/>
      <c r="B23" s="35"/>
      <c r="C23" s="33" t="s">
        <v>154</v>
      </c>
      <c r="D23" s="33">
        <v>6</v>
      </c>
      <c r="E23" s="33" t="s">
        <v>155</v>
      </c>
      <c r="F23" s="33">
        <f t="shared" si="0"/>
        <v>6</v>
      </c>
      <c r="G23" s="33">
        <v>6</v>
      </c>
    </row>
    <row r="24" s="1" customFormat="1" ht="18" customHeight="1" spans="1:7">
      <c r="A24" s="35"/>
      <c r="B24" s="35"/>
      <c r="C24" s="37" t="s">
        <v>159</v>
      </c>
      <c r="D24" s="33">
        <v>6</v>
      </c>
      <c r="E24" s="33" t="s">
        <v>160</v>
      </c>
      <c r="F24" s="33">
        <f t="shared" si="0"/>
        <v>6</v>
      </c>
      <c r="G24" s="33">
        <v>6</v>
      </c>
    </row>
    <row r="25" s="1" customFormat="1" ht="18" customHeight="1" spans="1:7">
      <c r="A25" s="36"/>
      <c r="B25" s="36"/>
      <c r="C25" s="33" t="s">
        <v>163</v>
      </c>
      <c r="D25" s="33">
        <v>7</v>
      </c>
      <c r="E25" s="33" t="s">
        <v>164</v>
      </c>
      <c r="F25" s="33">
        <f t="shared" si="0"/>
        <v>7</v>
      </c>
      <c r="G25" s="33">
        <v>7</v>
      </c>
    </row>
    <row r="26" s="1" customFormat="1" ht="18" customHeight="1" spans="1:7">
      <c r="A26" s="38" t="s">
        <v>169</v>
      </c>
      <c r="B26" s="33">
        <f t="shared" ref="B26:G26" si="1">SUM(B4:B25)</f>
        <v>100</v>
      </c>
      <c r="C26" s="38"/>
      <c r="D26" s="33">
        <f t="shared" si="1"/>
        <v>100</v>
      </c>
      <c r="E26" s="38"/>
      <c r="F26" s="33">
        <f t="shared" si="1"/>
        <v>100</v>
      </c>
      <c r="G26" s="33">
        <f t="shared" si="1"/>
        <v>81.2</v>
      </c>
    </row>
    <row r="27" s="1" customFormat="1" spans="1:6">
      <c r="A27" s="29"/>
      <c r="B27" s="29"/>
      <c r="C27" s="29"/>
      <c r="D27" s="29"/>
      <c r="E27" s="29"/>
      <c r="F27" s="29"/>
    </row>
    <row r="28" s="1" customFormat="1" spans="1:6">
      <c r="A28" s="29"/>
      <c r="B28" s="29"/>
      <c r="C28" s="29"/>
      <c r="D28" s="29"/>
      <c r="E28" s="29"/>
      <c r="F28" s="29"/>
    </row>
    <row r="29" s="1" customFormat="1" spans="1:6">
      <c r="A29" s="29"/>
      <c r="B29" s="29"/>
      <c r="C29" s="29"/>
      <c r="D29" s="29"/>
      <c r="E29" s="29"/>
      <c r="F29" s="29"/>
    </row>
    <row r="30" s="1" customFormat="1" ht="36" hidden="1" customHeight="1" spans="1:7">
      <c r="A30" s="29"/>
      <c r="B30" s="29"/>
      <c r="C30" s="39" t="s">
        <v>170</v>
      </c>
      <c r="D30" s="40"/>
      <c r="E30" s="39"/>
      <c r="F30" s="39"/>
      <c r="G30" s="39"/>
    </row>
  </sheetData>
  <mergeCells count="25">
    <mergeCell ref="A1:G1"/>
    <mergeCell ref="A2:G2"/>
    <mergeCell ref="C30:G30"/>
    <mergeCell ref="A4:A9"/>
    <mergeCell ref="A10:A14"/>
    <mergeCell ref="A15:A21"/>
    <mergeCell ref="A22:A25"/>
    <mergeCell ref="B4:B9"/>
    <mergeCell ref="B10:B14"/>
    <mergeCell ref="B15:B21"/>
    <mergeCell ref="B22:B25"/>
    <mergeCell ref="C4:C5"/>
    <mergeCell ref="C6:C7"/>
    <mergeCell ref="C8:C9"/>
    <mergeCell ref="C10:C12"/>
    <mergeCell ref="C13:C14"/>
    <mergeCell ref="C15:C17"/>
    <mergeCell ref="C19:C20"/>
    <mergeCell ref="D4:D5"/>
    <mergeCell ref="D6:D7"/>
    <mergeCell ref="D8:D9"/>
    <mergeCell ref="D10:D12"/>
    <mergeCell ref="D13:D14"/>
    <mergeCell ref="D15:D17"/>
    <mergeCell ref="D19:D20"/>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tabSelected="1" workbookViewId="0">
      <selection activeCell="L17" sqref="L17"/>
    </sheetView>
  </sheetViews>
  <sheetFormatPr defaultColWidth="9" defaultRowHeight="13.5"/>
  <cols>
    <col min="1" max="1" width="10.25" style="1" customWidth="1"/>
    <col min="2" max="2" width="9.625" style="1" customWidth="1"/>
    <col min="3" max="3" width="12.5" style="1" customWidth="1"/>
    <col min="4" max="4" width="18.375" style="1" customWidth="1"/>
    <col min="5" max="5" width="14.5" style="1" customWidth="1"/>
    <col min="6" max="6" width="17.875" style="1" customWidth="1"/>
    <col min="7" max="7" width="13.5" style="1" customWidth="1"/>
    <col min="8" max="8" width="14.375" style="1" customWidth="1"/>
    <col min="9" max="9" width="14.125" style="1" customWidth="1"/>
    <col min="10" max="16384" width="9" style="1"/>
  </cols>
  <sheetData>
    <row r="1" s="1" customFormat="1" ht="25.5" spans="1:9">
      <c r="A1" s="2" t="s">
        <v>172</v>
      </c>
      <c r="B1" s="2"/>
      <c r="C1" s="2"/>
      <c r="D1" s="2"/>
      <c r="E1" s="2"/>
      <c r="F1" s="2"/>
      <c r="G1" s="2"/>
      <c r="H1" s="2"/>
      <c r="I1" s="2"/>
    </row>
    <row r="2" s="1" customFormat="1" ht="20" customHeight="1" spans="1:9">
      <c r="A2" s="3" t="s">
        <v>173</v>
      </c>
      <c r="B2" s="3"/>
      <c r="C2" s="3"/>
      <c r="D2" s="3"/>
      <c r="E2" s="3"/>
      <c r="F2" s="3"/>
      <c r="G2" s="3"/>
      <c r="H2" s="3"/>
      <c r="I2" s="3"/>
    </row>
    <row r="3" s="1" customFormat="1" spans="1:9">
      <c r="A3" s="4"/>
      <c r="B3" s="4"/>
      <c r="C3" s="4"/>
      <c r="D3" s="4"/>
      <c r="E3" s="4"/>
      <c r="F3" s="5" t="s">
        <v>174</v>
      </c>
      <c r="G3" s="5"/>
      <c r="H3" s="5"/>
      <c r="I3" s="5"/>
    </row>
    <row r="4" s="1" customFormat="1" ht="30" customHeight="1" spans="1:9">
      <c r="A4" s="6" t="s">
        <v>175</v>
      </c>
      <c r="B4" s="6"/>
      <c r="C4" s="6"/>
      <c r="D4" s="7" t="s">
        <v>176</v>
      </c>
      <c r="E4" s="7"/>
      <c r="F4" s="7"/>
      <c r="G4" s="7"/>
      <c r="H4" s="7"/>
      <c r="I4" s="7"/>
    </row>
    <row r="5" s="1" customFormat="1" ht="33" customHeight="1" spans="1:9">
      <c r="A5" s="6" t="s">
        <v>177</v>
      </c>
      <c r="B5" s="6"/>
      <c r="C5" s="6"/>
      <c r="D5" s="7" t="s">
        <v>178</v>
      </c>
      <c r="E5" s="7"/>
      <c r="F5" s="6" t="s">
        <v>179</v>
      </c>
      <c r="G5" s="8" t="s">
        <v>178</v>
      </c>
      <c r="H5" s="8"/>
      <c r="I5" s="8"/>
    </row>
    <row r="6" s="1" customFormat="1" ht="36" customHeight="1" spans="1:9">
      <c r="A6" s="9" t="s">
        <v>180</v>
      </c>
      <c r="B6" s="10"/>
      <c r="C6" s="11"/>
      <c r="D6" s="7" t="s">
        <v>181</v>
      </c>
      <c r="E6" s="7" t="s">
        <v>182</v>
      </c>
      <c r="F6" s="6" t="s">
        <v>183</v>
      </c>
      <c r="G6" s="8" t="s">
        <v>184</v>
      </c>
      <c r="H6" s="8"/>
      <c r="I6" s="8"/>
    </row>
    <row r="7" s="1" customFormat="1" ht="33" customHeight="1" spans="1:9">
      <c r="A7" s="12"/>
      <c r="B7" s="13"/>
      <c r="C7" s="14"/>
      <c r="D7" s="15" t="s">
        <v>185</v>
      </c>
      <c r="E7" s="15" t="s">
        <v>182</v>
      </c>
      <c r="F7" s="15" t="s">
        <v>185</v>
      </c>
      <c r="G7" s="8" t="s">
        <v>184</v>
      </c>
      <c r="H7" s="8"/>
      <c r="I7" s="8"/>
    </row>
    <row r="8" s="1" customFormat="1" ht="33" customHeight="1" spans="1:9">
      <c r="A8" s="16"/>
      <c r="B8" s="17"/>
      <c r="C8" s="18"/>
      <c r="D8" s="15" t="s">
        <v>186</v>
      </c>
      <c r="E8" s="15"/>
      <c r="F8" s="15" t="s">
        <v>186</v>
      </c>
      <c r="G8" s="8"/>
      <c r="H8" s="8"/>
      <c r="I8" s="8"/>
    </row>
    <row r="9" s="1" customFormat="1" ht="30" customHeight="1" spans="1:9">
      <c r="A9" s="19" t="s">
        <v>36</v>
      </c>
      <c r="B9" s="20" t="s">
        <v>187</v>
      </c>
      <c r="C9" s="20"/>
      <c r="D9" s="20"/>
      <c r="E9" s="21"/>
      <c r="F9" s="22" t="s">
        <v>188</v>
      </c>
      <c r="G9" s="20"/>
      <c r="H9" s="20"/>
      <c r="I9" s="21"/>
    </row>
    <row r="10" s="1" customFormat="1" ht="30" customHeight="1" spans="1:9">
      <c r="A10" s="23"/>
      <c r="B10" s="20" t="s">
        <v>189</v>
      </c>
      <c r="C10" s="20"/>
      <c r="D10" s="20"/>
      <c r="E10" s="21"/>
      <c r="F10" s="22" t="s">
        <v>190</v>
      </c>
      <c r="G10" s="20"/>
      <c r="H10" s="20"/>
      <c r="I10" s="21"/>
    </row>
    <row r="11" s="1" customFormat="1" ht="27" customHeight="1" spans="1:9">
      <c r="A11" s="15" t="s">
        <v>45</v>
      </c>
      <c r="B11" s="15" t="s">
        <v>2</v>
      </c>
      <c r="C11" s="6" t="s">
        <v>4</v>
      </c>
      <c r="D11" s="6" t="s">
        <v>5</v>
      </c>
      <c r="E11" s="6" t="s">
        <v>191</v>
      </c>
      <c r="F11" s="6" t="s">
        <v>9</v>
      </c>
      <c r="G11" s="6" t="s">
        <v>192</v>
      </c>
      <c r="H11" s="6" t="s">
        <v>193</v>
      </c>
      <c r="I11" s="6" t="s">
        <v>194</v>
      </c>
    </row>
    <row r="12" s="1" customFormat="1" ht="30" customHeight="1" spans="1:9">
      <c r="A12" s="15"/>
      <c r="B12" s="24" t="s">
        <v>141</v>
      </c>
      <c r="C12" s="6" t="s">
        <v>195</v>
      </c>
      <c r="D12" s="6" t="s">
        <v>196</v>
      </c>
      <c r="E12" s="6" t="s">
        <v>197</v>
      </c>
      <c r="F12" s="6">
        <v>202</v>
      </c>
      <c r="G12" s="6" t="s">
        <v>198</v>
      </c>
      <c r="H12" s="6"/>
      <c r="I12" s="6"/>
    </row>
    <row r="13" s="1" customFormat="1" ht="30" customHeight="1" spans="1:9">
      <c r="A13" s="15"/>
      <c r="B13" s="25"/>
      <c r="C13" s="6" t="s">
        <v>199</v>
      </c>
      <c r="D13" s="6" t="s">
        <v>200</v>
      </c>
      <c r="E13" s="6"/>
      <c r="F13" s="6"/>
      <c r="G13" s="6"/>
      <c r="H13" s="6"/>
      <c r="I13" s="6"/>
    </row>
    <row r="14" s="1" customFormat="1" ht="30" customHeight="1" spans="1:9">
      <c r="A14" s="15"/>
      <c r="B14" s="25"/>
      <c r="C14" s="15" t="s">
        <v>201</v>
      </c>
      <c r="D14" s="6" t="s">
        <v>202</v>
      </c>
      <c r="E14" s="6"/>
      <c r="F14" s="6"/>
      <c r="G14" s="6"/>
      <c r="H14" s="6"/>
      <c r="I14" s="6"/>
    </row>
    <row r="15" s="1" customFormat="1" ht="30" customHeight="1" spans="1:9">
      <c r="A15" s="15"/>
      <c r="B15" s="24" t="s">
        <v>203</v>
      </c>
      <c r="C15" s="19" t="s">
        <v>204</v>
      </c>
      <c r="D15" s="6" t="s">
        <v>205</v>
      </c>
      <c r="E15" s="6" t="s">
        <v>197</v>
      </c>
      <c r="F15" s="6">
        <v>1</v>
      </c>
      <c r="G15" s="6" t="s">
        <v>206</v>
      </c>
      <c r="H15" s="6"/>
      <c r="I15" s="6"/>
    </row>
    <row r="16" s="1" customFormat="1" ht="30" customHeight="1" spans="1:9">
      <c r="A16" s="15"/>
      <c r="B16" s="25"/>
      <c r="C16" s="26"/>
      <c r="D16" s="6" t="s">
        <v>207</v>
      </c>
      <c r="E16" s="6" t="s">
        <v>197</v>
      </c>
      <c r="F16" s="6">
        <v>1</v>
      </c>
      <c r="G16" s="6" t="s">
        <v>206</v>
      </c>
      <c r="H16" s="6"/>
      <c r="I16" s="6"/>
    </row>
    <row r="17" s="1" customFormat="1" ht="30" customHeight="1" spans="1:9">
      <c r="A17" s="15"/>
      <c r="B17" s="25"/>
      <c r="C17" s="23"/>
      <c r="D17" s="6" t="s">
        <v>208</v>
      </c>
      <c r="E17" s="6" t="s">
        <v>197</v>
      </c>
      <c r="F17" s="6">
        <v>1</v>
      </c>
      <c r="G17" s="6" t="s">
        <v>206</v>
      </c>
      <c r="H17" s="6"/>
      <c r="I17" s="6"/>
    </row>
    <row r="18" s="1" customFormat="1" ht="30" customHeight="1" spans="1:9">
      <c r="A18" s="15"/>
      <c r="B18" s="25"/>
      <c r="C18" s="6" t="s">
        <v>209</v>
      </c>
      <c r="D18" s="6" t="s">
        <v>210</v>
      </c>
      <c r="E18" s="6" t="s">
        <v>211</v>
      </c>
      <c r="F18" s="6" t="s">
        <v>212</v>
      </c>
      <c r="G18" s="6"/>
      <c r="H18" s="6"/>
      <c r="I18" s="6"/>
    </row>
    <row r="19" s="1" customFormat="1" ht="30" customHeight="1" spans="1:9">
      <c r="A19" s="15"/>
      <c r="B19" s="25"/>
      <c r="C19" s="6" t="s">
        <v>213</v>
      </c>
      <c r="D19" s="27" t="s">
        <v>214</v>
      </c>
      <c r="E19" s="6" t="s">
        <v>211</v>
      </c>
      <c r="F19" s="6" t="s">
        <v>215</v>
      </c>
      <c r="G19" s="6"/>
      <c r="H19" s="6"/>
      <c r="I19" s="6"/>
    </row>
    <row r="20" s="1" customFormat="1" ht="30" customHeight="1" spans="1:9">
      <c r="A20" s="15"/>
      <c r="B20" s="15" t="s">
        <v>216</v>
      </c>
      <c r="C20" s="15" t="s">
        <v>217</v>
      </c>
      <c r="D20" s="6"/>
      <c r="E20" s="6"/>
      <c r="F20" s="6"/>
      <c r="G20" s="6"/>
      <c r="H20" s="6"/>
      <c r="I20" s="6"/>
    </row>
    <row r="21" s="1" customFormat="1" ht="30" customHeight="1" spans="1:9">
      <c r="A21" s="15"/>
      <c r="B21" s="15"/>
      <c r="C21" s="15" t="s">
        <v>218</v>
      </c>
      <c r="D21" s="6" t="s">
        <v>149</v>
      </c>
      <c r="E21" s="6" t="s">
        <v>211</v>
      </c>
      <c r="F21" s="6" t="s">
        <v>219</v>
      </c>
      <c r="G21" s="6"/>
      <c r="H21" s="6"/>
      <c r="I21" s="6"/>
    </row>
    <row r="22" s="1" customFormat="1" ht="30" customHeight="1" spans="1:9">
      <c r="A22" s="15"/>
      <c r="B22" s="15"/>
      <c r="C22" s="15" t="s">
        <v>220</v>
      </c>
      <c r="D22" s="6" t="s">
        <v>221</v>
      </c>
      <c r="E22" s="28" t="s">
        <v>222</v>
      </c>
      <c r="F22" s="6">
        <v>80</v>
      </c>
      <c r="G22" s="6" t="s">
        <v>223</v>
      </c>
      <c r="H22" s="6"/>
      <c r="I22" s="6"/>
    </row>
    <row r="23" s="1" customFormat="1" ht="30" customHeight="1" spans="1:9">
      <c r="A23" s="15"/>
      <c r="B23" s="15" t="s">
        <v>224</v>
      </c>
      <c r="C23" s="15" t="s">
        <v>225</v>
      </c>
      <c r="D23" s="6" t="s">
        <v>226</v>
      </c>
      <c r="E23" s="6" t="s">
        <v>197</v>
      </c>
      <c r="F23" s="6">
        <v>100</v>
      </c>
      <c r="G23" s="6" t="s">
        <v>223</v>
      </c>
      <c r="H23" s="6"/>
      <c r="I23" s="6"/>
    </row>
  </sheetData>
  <mergeCells count="22">
    <mergeCell ref="A1:I1"/>
    <mergeCell ref="A2:I2"/>
    <mergeCell ref="F3:I3"/>
    <mergeCell ref="A4:C4"/>
    <mergeCell ref="D4:I4"/>
    <mergeCell ref="A5:C5"/>
    <mergeCell ref="D5:E5"/>
    <mergeCell ref="G5:I5"/>
    <mergeCell ref="G6:I6"/>
    <mergeCell ref="G7:I7"/>
    <mergeCell ref="G8:I8"/>
    <mergeCell ref="B9:E9"/>
    <mergeCell ref="F9:I9"/>
    <mergeCell ref="B10:E10"/>
    <mergeCell ref="F10:I10"/>
    <mergeCell ref="A9:A10"/>
    <mergeCell ref="A11:A23"/>
    <mergeCell ref="B12:B14"/>
    <mergeCell ref="B15:B19"/>
    <mergeCell ref="B20:B22"/>
    <mergeCell ref="C15:C17"/>
    <mergeCell ref="A6:C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得分表</vt:lpstr>
      <vt:lpstr>简表</vt:lpstr>
      <vt:lpstr>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开心就好</cp:lastModifiedBy>
  <dcterms:created xsi:type="dcterms:W3CDTF">2023-10-18T03:11:25Z</dcterms:created>
  <dcterms:modified xsi:type="dcterms:W3CDTF">2023-10-18T03:13:15Z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62CF1B18B66248A58116D68AAE64598F_11</vt:lpwstr>
  </property>
  <property fmtid="{D5CDD505-2E9C-101B-9397-08002B2CF9AE}" pid="3" name="KSOProductBuildVer">
    <vt:lpwstr>2052-12.1.0.15712</vt:lpwstr>
  </property>
</Properties>
</file>