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项目批复 (修改）" sheetId="1" r:id="rId1"/>
  </sheets>
  <definedNames>
    <definedName name="_xlnm._FilterDatabase" localSheetId="0" hidden="1">'项目批复 (修改）'!$A$5:$N$5</definedName>
    <definedName name="_xlnm.Print_Titles" localSheetId="0">'项目批复 (修改）'!$3:$4</definedName>
  </definedNames>
  <calcPr calcId="144525"/>
</workbook>
</file>

<file path=xl/sharedStrings.xml><?xml version="1.0" encoding="utf-8"?>
<sst xmlns="http://schemas.openxmlformats.org/spreadsheetml/2006/main" count="200" uniqueCount="134">
  <si>
    <t>武陟县2023年度第四批财政衔接推进乡村振兴补助资金项目批复表</t>
  </si>
  <si>
    <t>单位：万元</t>
  </si>
  <si>
    <t>序号</t>
  </si>
  <si>
    <t>乡镇（办事处）</t>
  </si>
  <si>
    <t>项目基本情况</t>
  </si>
  <si>
    <t>衔接资金投入数</t>
  </si>
  <si>
    <t>类型</t>
  </si>
  <si>
    <t>项目名称</t>
  </si>
  <si>
    <t>所在地</t>
  </si>
  <si>
    <t>项目建设内容</t>
  </si>
  <si>
    <t>合计</t>
  </si>
  <si>
    <t>中央</t>
  </si>
  <si>
    <t>省级</t>
  </si>
  <si>
    <t>市</t>
  </si>
  <si>
    <t>县级</t>
  </si>
  <si>
    <t>结余</t>
  </si>
  <si>
    <t>自筹</t>
  </si>
  <si>
    <t>产业发展</t>
  </si>
  <si>
    <t>龙源办事处</t>
  </si>
  <si>
    <t>2023年度武陟县龙源街道旭瑞鸭业大棚建设项目</t>
  </si>
  <si>
    <t>梁徐店村</t>
  </si>
  <si>
    <t>新建肉鸭养殖大棚7座，及其他配套设施。</t>
  </si>
  <si>
    <t>西陶镇</t>
  </si>
  <si>
    <t>2023年度武陟县西陶镇张武村乡贤民宿项目</t>
  </si>
  <si>
    <t>张武村</t>
  </si>
  <si>
    <t>新建民宿四座，总建筑面积300平方米。</t>
  </si>
  <si>
    <t>基础设施</t>
  </si>
  <si>
    <t>2023年武陟县龙源街道万花村农村示范村建设项目</t>
  </si>
  <si>
    <t>万花村</t>
  </si>
  <si>
    <t>新建5cm厚细粒式沥青混凝土道路共4条，总长1735米，总面积7670平方米。其中:1.庙西路长311米，宽4米，小计1244平方米；2.庙东路长625米，其中北段长495米，宽6米；南段长130米，宽2米，小计3230平方米（需铺设18cm厚C25混凝土路基1562.5平方米）；3.南一街长719米，其中东段长519米宽4米，西段长200米宽4米，小计2876平方米；4.村西南北路长80米，宽4米，小计320平方米。（以上道路均包含撒黏层油及沥青混凝土面层,另外增加铣刨拉毛水泥路面6420平方米）</t>
  </si>
  <si>
    <t>2023年武陟县龙源街道东仲许村农村示范村建设项目</t>
  </si>
  <si>
    <t>东仲许村</t>
  </si>
  <si>
    <t>新建C25混凝土道路共3条，总长311米，总面积1827.5平方米，厚度14cm。其中：1.向阳十一街长90米，宽6米，小计540平方米；2.向阳七街长103米，宽6米，小计618平方米；3.育新路西段长77米，宽5.5米；东段长41米，宽6米，小计669.5平方米；</t>
  </si>
  <si>
    <t>詹店镇</t>
  </si>
  <si>
    <t>2023年度武陟县詹店镇詹西村通村道路项目</t>
  </si>
  <si>
    <t>詹西村</t>
  </si>
  <si>
    <t>新建C25混凝土道路长980米、宽4.5米、厚度14cm，总面积4410平方米。其中六巷长352米，九巷长248米，十三巷长83米，十四巷长132米，十五巷长165米。</t>
  </si>
  <si>
    <t>2023年度武陟县詹店镇詹东村其他（排水管网）项目</t>
  </si>
  <si>
    <t>詹东村</t>
  </si>
  <si>
    <t>新建南北街DN400双壁波纹管，管长1150米、10cm厚中粗沙垫层（包含破除及恢复C25混凝土路面14cm厚、60cm宽，小计690平方米）；间隔25米安装一座成品塑料检查井。其中720米管网两侧增加C25混凝土路面宽2米，厚度14cm，小计1440平方米。</t>
  </si>
  <si>
    <t>2023年度武陟县詹店镇王庄村通村道路项目</t>
  </si>
  <si>
    <t>王庄村</t>
  </si>
  <si>
    <t>新建村东老南北街C25混凝土道路长620米、宽4.5米、厚度14cm，总面积2790平方米。</t>
  </si>
  <si>
    <t>2023年度武陟县詹店镇雁赵庄村通村道路项目</t>
  </si>
  <si>
    <t>雁赵庄村</t>
  </si>
  <si>
    <t>新建C25混凝土道路长420米、宽5米、厚度14cm，总面积2100平方米。其中纬一西街64米，纬六西街64米，纬三东街80米，纬四东街68米，纬六东街144米。</t>
  </si>
  <si>
    <t>嘉应观镇</t>
  </si>
  <si>
    <t>2023年度武陟县嘉应观乡御坝村背街小巷硬化项目</t>
  </si>
  <si>
    <t>御坝村</t>
  </si>
  <si>
    <t>新建C25混凝土道路共3条，厚度14cm，总面积1130平方米。其中英才街长46米、宽5米；东六街长110米、宽5米；北中街长70米、宽5米。</t>
  </si>
  <si>
    <t>2023年度武陟县嘉应观乡东小庄通村道路硬化项目</t>
  </si>
  <si>
    <t>东小庄村</t>
  </si>
  <si>
    <t>新建C25混凝土道路共3条，厚度14cm，总面积2944平方米。其中村东北路长268米、宽5米；村东路长351米、宽4米；朝阳街长50米、宽4米。</t>
  </si>
  <si>
    <t>2023年度武陟县嘉应观乡中水寨村背街小巷硬化项目</t>
  </si>
  <si>
    <t>中水寨村</t>
  </si>
  <si>
    <t>新建C25混凝土道路共3条，厚14cm，总面积1654.5平方米。其中南一街长50米、宽6米；南北街长183米、宽4.5米；南五街长118米、宽4.5米。</t>
  </si>
  <si>
    <t>2023年度武陟县嘉应观乡秦厂村通村道路硬化项目</t>
  </si>
  <si>
    <t>秦厂村</t>
  </si>
  <si>
    <t>新建C25混凝土道路共4条，厚14cm，总面积1400.5平方米。其中村北路长165米、宽4米；村西路街长88米、宽4米；建设街长60米、宽3.7米；胜利街长45米、宽3.7米。</t>
  </si>
  <si>
    <t>2023年度武陟县嘉应观乡范庄村通村道路硬化项目</t>
  </si>
  <si>
    <t>范庄村</t>
  </si>
  <si>
    <t>新建C25混凝土道路共6条，厚14cm，总面积3889平方米。其中大於方路长225米、宽3米；北二街长45米、宽6米；幸福二街长31米、宽6米；幸福三街街31米、宽6米；南四街长92米，宽6米；磨电站南505米，宽4米。</t>
  </si>
  <si>
    <t>2023年度武陟县嘉应观乡东营村背街小巷硬化项目</t>
  </si>
  <si>
    <t>东营村</t>
  </si>
  <si>
    <t>新建C25混凝土道路共3条，厚14cm，总面积3430平方米。其中文明南北路长186米、宽5米；文明五街长173米、宽5米；文明四街长119米、宽5米;向阳一街长234米、宽4米；向阳南北街长26米、宽4米。</t>
  </si>
  <si>
    <t>2023年度武陟县嘉应观乡吴小营村通村道路硬化项目</t>
  </si>
  <si>
    <t>吴小营村</t>
  </si>
  <si>
    <t>新建C25混凝土道路共2条，厚14cm，总面积3200平方米。其中顺河路长600米，宽4米，水厂路200米，宽4米。</t>
  </si>
  <si>
    <t>2023年度武陟县嘉应观乡二铺营村背街小巷硬化项目</t>
  </si>
  <si>
    <t>二铺营村</t>
  </si>
  <si>
    <t>新建C25混凝土道路共12条，厚14cm，总面积2598平方米。其中小宾街45米，宽4米；铁山街33米，宽4米；小梦街130米，宽3米；大长街51米，宽4米；毛二街67米，宽4米；毛三胡同40米，宽3米；永利街40米，宽3米；红星街20米、宽4米；改成街71米，宽4米；大头街90米，宽4米；海水街70米，宽4米；小正街45米，宽4米。</t>
  </si>
  <si>
    <t>2023年度武陟县嘉应观乡西五村背街小巷硬化项目</t>
  </si>
  <si>
    <t>西五村</t>
  </si>
  <si>
    <t>新建C25混凝土道路共3条，厚14cm，总面积2400平方米。其中东十六街长210米、宽5米；东十九街160米、宽5米；东十七街110米、宽5米。</t>
  </si>
  <si>
    <t>乔庙镇</t>
  </si>
  <si>
    <t>2023年度武陟县乔庙镇杨洼二街通村道路项目</t>
  </si>
  <si>
    <t>杨洼二街</t>
  </si>
  <si>
    <t>新建C25混凝土道路共6条，厚14cm，总面积2762.5平方米，其中：村中六街长75米，宽3米；村中七街长75米，宽3.5米；村中八街长75米，宽5米；村北路长185米，宽5米；村东二街长90米，宽5米；村西三街长105米，宽5米。</t>
  </si>
  <si>
    <t>2023年度武陟县乔庙镇杨洼三街通村道路项目</t>
  </si>
  <si>
    <t>杨洼三街</t>
  </si>
  <si>
    <t>新建C25混凝土道路共8条，厚14cm，总面积2780平方米，其中：文明街长110米，宽2.5米；西五街长76米，宽2.5米；西六街长76米，宽2.5米；西七街长76米，宽4米；学校东路长119米，宽6米；水井路长15米，宽5米；中心八街长240米，宽4米；东六街东段长24米，宽3米。</t>
  </si>
  <si>
    <t>2023年度武陟县乔庙镇杨洼一街通村道路项目</t>
  </si>
  <si>
    <t>杨洼一街</t>
  </si>
  <si>
    <t>新建C25混凝土道路共5条，厚14cm，总面积2184平方米，其中：幸福六街长180米，宽3.8米；幸福七街长150米，宽3.6米；幸福十街中段长60米，宽5米；朝阳三街东段长60米，宽5米；朝阳六街长90米，宽4米。</t>
  </si>
  <si>
    <t>2023年度武陟县乔庙镇陈村牛庄通村道路项目</t>
  </si>
  <si>
    <t>陈村牛庄</t>
  </si>
  <si>
    <t>新建C25混凝土道路共6条，厚14cm，总面积3330平方米，其中：文明街长150米，宽4米；和谐街长145米，宽4米；爱国街长120米，宽4米；友谊街长230米，宽4米；建设街长130米，宽5米；村东环路长25米，宽4米。</t>
  </si>
  <si>
    <t>2023年度武陟县乔庙镇韩村通村道路项目</t>
  </si>
  <si>
    <t>韩村</t>
  </si>
  <si>
    <t>新建C25混凝土道路1条，厚14cm，总面积460平方米，其中：村西环村路长115米，宽4米。</t>
  </si>
  <si>
    <t>2023年度武陟县乔庙镇冯庵村通村道路项目</t>
  </si>
  <si>
    <t>冯庵村</t>
  </si>
  <si>
    <t>新建C25混凝土道路共2条，厚14cm，总面积2320平方米，其中：东七街长340米，宽6米；村东二南北路长80米，宽3.5米。</t>
  </si>
  <si>
    <t>2023年度武陟县嘉应观镇东营村通村道路提升项目</t>
  </si>
  <si>
    <t>新建C25混凝土道路4条，厚0.14米，共3200平方米。和谐三街长125米，宽4.5米；和谐四街长125米，宽4.5米。沁水三街146米，宽4.5米；小堤路335米，宽4米。</t>
  </si>
  <si>
    <t>2023年度武陟县西陶镇小南张村道路硬化项目</t>
  </si>
  <si>
    <t>小南张村</t>
  </si>
  <si>
    <t>新建C25混凝土道路4条，厚18公分，面积共计2135.25平方米。其中：致和街，长160米，4.5米；新和路，长160米，宽4.5米；幸福街中段，长82米，宽4.5米；南张路，长72.5米，宽4.5米。</t>
  </si>
  <si>
    <t>2023年武陟县乔庙镇马宣寨村道路硬化项目</t>
  </si>
  <si>
    <t>马宣寨村</t>
  </si>
  <si>
    <t>新建C25混凝土道路3条，厚0.14米，共计2412平方米。其中：王喜红南北路长220米，宽4米；郑校森南北路长258米，宽4米； 朝阳街长125米，宽4米。</t>
  </si>
  <si>
    <t>大虹桥乡</t>
  </si>
  <si>
    <t>2023年武陟县大虹桥乡中后村道路硬化项目</t>
  </si>
  <si>
    <t>中后村</t>
  </si>
  <si>
    <t>新建C25混凝土道路3条，长 930米；共计5280 平方米。其中：厚0.18米，中华大街长710米、宽6米；村南出村路长140米、宽5米。厚0.14米，村西路长8O米；宽4米。</t>
  </si>
  <si>
    <t>2023年度武陟县西陶镇中东陶村道路硬化项目</t>
  </si>
  <si>
    <t>中东陶村</t>
  </si>
  <si>
    <t>新建C25混凝土道路2条，厚18公分，面积共计4275平方米，其中 高得运西路其中宽4米路段，长60米，宽4.5米路段，长30米，面积共375平方米；村东路长650米，宽6米，面积3900平方米。</t>
  </si>
  <si>
    <t>2023年度武陟县西陶镇西白水村道路硬化项目</t>
  </si>
  <si>
    <t>西白水村</t>
  </si>
  <si>
    <t>新建细粒式沥青混凝土路2条，厚5公分，面积共计5028平方米，旧混凝土路面上撒乳化沥青粘层油一层。其中：长安街长612米，宽6米，面积3672平方米；学东路长226米，宽6米，面积1356平方米。新建C25混凝土道路1条，朝阳一街长110米，宽5米，厚0.18米，面积550平方米。</t>
  </si>
  <si>
    <t>2023年度武陟县西陶镇陶村道路硬化项目</t>
  </si>
  <si>
    <t>陶村</t>
  </si>
  <si>
    <t>新建C25混凝土道路一条，村西入村路长200米，宽6米，厚18厘米，共计1200平方米。</t>
  </si>
  <si>
    <t>2023年度武陟县西陶镇南阳村道路硬化项目</t>
  </si>
  <si>
    <t>南阳村</t>
  </si>
  <si>
    <t>新建C25混凝土道路一条，村东出村路长790米，宽6米，厚18厘米，共计4740平方米。</t>
  </si>
  <si>
    <t>小董乡</t>
  </si>
  <si>
    <t>2023年度武陟县小董乡高村通村道路项目</t>
  </si>
  <si>
    <t>高村</t>
  </si>
  <si>
    <t>新修村内道路5条782米，厚0.14米，共计3128平方米。其中桂兰街长97米，宽4米；青年街长115米，宽4米；光明路290米，宽4米；宁西路长190米，宽4米；向阳街90米，宽4米。</t>
  </si>
  <si>
    <t>2023年武陟县大虹桥乡东刘村道路硬化项目</t>
  </si>
  <si>
    <t>东刘村</t>
  </si>
  <si>
    <t>新建C25混凝土道路10条总长508.7米，厚0.14米，共计1875.5平方米。其中：富康小街长89米、闫府小二街长60米、闫府小街长68米、杨府小街长40米、田府小街长32米、田二小街长35米，宽3米；南小街长80米、富生小街长40米、青一街长24米，宽4米；闫府小街长35米，宽2.8米。南四街长76.5米，宽3米。</t>
  </si>
  <si>
    <t>2023年武陟县大虹桥乡大虹桥村道路、排水管网项目</t>
  </si>
  <si>
    <t>大虹桥村</t>
  </si>
  <si>
    <t>1.新建排水管网(300mm波纹管)5条，共长289米，30米一座检查井，宽60cm、深1m，垫砂层10cm，（破除并恢复）其中兴虹街长100米；建设西街长50米，发达东路长68米 ；红旗街西段长40米。建设街中段长31米。2.硬化C25道路6条共1394.6平方米，厚0.14米。其中：建设西街长50米，宽3.4米；发达东路长68米，宽2.4米；红旗街西段长40米，宽2.4米；江军利到裴红亮家长40米，宽4米；建设东街长160米，宽4米；和平西街15米，宽4米。建设街中段长31米，宽3.4米。</t>
  </si>
  <si>
    <t>大封镇</t>
  </si>
  <si>
    <t>2023年度武陟县大封镇赵庄村通村道路项目</t>
  </si>
  <si>
    <t>赵庄村</t>
  </si>
  <si>
    <t>新建C25混凝土道路2条，总长443米，厚0.18米，合计2089平方米，其中国富东街宽4.6米，长315米，1449平方米；东环路长128米，宽5米，640平方米；国富东街新修排水管网315米长（双壁波纹管DN400，破除及恢复路面厚0.18米，开挖沟槽宽0.6米、深1m、砂垫层0.1米，30米一口井，铸铁井盖）。</t>
  </si>
  <si>
    <t>2023年度武陟县大封镇南屯村通村道路项目</t>
  </si>
  <si>
    <t>南屯村</t>
  </si>
  <si>
    <t>新建C25混凝土道路6条，总长904米，合计4009平方米（其中：中街厚0.18米，其余街道厚0.14米）。其中：中街长214米，宽5米，厚0.18米，1070平方米；西大路南段长116米、宽4米，中段长84米、宽5米，北段长80米、宽4.7米；水井路长220米、宽3.5米；北2街长109米、宽5米；北3街长41米、宽4米；北4街长40米、宽5米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</si>
</sst>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2"/>
      <name val="方正小标宋_GBK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7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tabSelected="1" zoomScale="70" zoomScaleNormal="70" workbookViewId="0">
      <pane ySplit="4" topLeftCell="A5" activePane="bottomLeft" state="frozen"/>
      <selection/>
      <selection pane="bottomLeft" activeCell="A1" sqref="A1:L1"/>
    </sheetView>
  </sheetViews>
  <sheetFormatPr defaultColWidth="9" defaultRowHeight="15" customHeight="1"/>
  <cols>
    <col min="1" max="1" width="4.15" style="2" customWidth="1"/>
    <col min="2" max="2" width="10.2916666666667" customWidth="1"/>
    <col min="3" max="3" width="10.1416666666667" customWidth="1"/>
    <col min="4" max="4" width="27.65" customWidth="1"/>
    <col min="5" max="5" width="12.35" customWidth="1"/>
    <col min="6" max="6" width="66.075" style="3" customWidth="1"/>
    <col min="7" max="7" width="9.525" style="4" customWidth="1"/>
    <col min="8" max="8" width="7.29166666666667" style="5" customWidth="1"/>
    <col min="9" max="9" width="6.7" style="5" customWidth="1"/>
    <col min="10" max="10" width="6.175" style="5" customWidth="1"/>
    <col min="11" max="11" width="6.46666666666667" style="5" customWidth="1"/>
    <col min="12" max="12" width="5.48333333333333" style="4" customWidth="1"/>
    <col min="13" max="13" width="5.5" customWidth="1"/>
  </cols>
  <sheetData>
    <row r="1" ht="35" customHeight="1" spans="1:12">
      <c r="A1" s="6" t="s">
        <v>0</v>
      </c>
      <c r="B1" s="6"/>
      <c r="C1" s="6"/>
      <c r="D1" s="6"/>
      <c r="E1" s="6"/>
      <c r="F1" s="18"/>
      <c r="G1" s="6"/>
      <c r="H1" s="6"/>
      <c r="I1" s="6"/>
      <c r="J1" s="6"/>
      <c r="K1" s="6"/>
      <c r="L1" s="6"/>
    </row>
    <row r="2" ht="14" customHeight="1" spans="1:12">
      <c r="A2" s="7" t="s">
        <v>1</v>
      </c>
      <c r="B2" s="7"/>
      <c r="C2" s="7"/>
      <c r="D2" s="7"/>
      <c r="E2" s="7"/>
      <c r="F2" s="19"/>
      <c r="G2" s="7"/>
      <c r="H2" s="7"/>
      <c r="I2" s="7"/>
      <c r="J2" s="7"/>
      <c r="K2" s="7"/>
      <c r="L2" s="7"/>
    </row>
    <row r="3" ht="19" customHeight="1" spans="1:14">
      <c r="A3" s="8" t="s">
        <v>2</v>
      </c>
      <c r="B3" s="9" t="s">
        <v>3</v>
      </c>
      <c r="C3" s="8" t="s">
        <v>4</v>
      </c>
      <c r="D3" s="8"/>
      <c r="E3" s="8"/>
      <c r="F3" s="20"/>
      <c r="G3" s="8" t="s">
        <v>5</v>
      </c>
      <c r="H3" s="8"/>
      <c r="I3" s="8"/>
      <c r="J3" s="8"/>
      <c r="K3" s="8"/>
      <c r="L3" s="8"/>
      <c r="M3" s="8"/>
      <c r="N3" s="29"/>
    </row>
    <row r="4" ht="29" customHeight="1" spans="1:14">
      <c r="A4" s="8"/>
      <c r="B4" s="9"/>
      <c r="C4" s="8" t="s">
        <v>6</v>
      </c>
      <c r="D4" s="8" t="s">
        <v>7</v>
      </c>
      <c r="E4" s="8" t="s">
        <v>8</v>
      </c>
      <c r="F4" s="20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28" t="s">
        <v>15</v>
      </c>
      <c r="M4" s="28" t="s">
        <v>16</v>
      </c>
      <c r="N4" s="29"/>
    </row>
    <row r="5" ht="21" customHeight="1" spans="1:13">
      <c r="A5" s="10" t="s">
        <v>10</v>
      </c>
      <c r="B5" s="10"/>
      <c r="C5" s="10"/>
      <c r="D5" s="10"/>
      <c r="E5" s="10"/>
      <c r="F5" s="21"/>
      <c r="G5" s="22">
        <f t="shared" ref="G5:M5" si="0">G6+G9</f>
        <v>1130.8</v>
      </c>
      <c r="H5" s="22">
        <f t="shared" si="0"/>
        <v>0</v>
      </c>
      <c r="I5" s="22">
        <f t="shared" si="0"/>
        <v>225</v>
      </c>
      <c r="J5" s="22">
        <f t="shared" si="0"/>
        <v>498</v>
      </c>
      <c r="K5" s="22">
        <f t="shared" si="0"/>
        <v>0</v>
      </c>
      <c r="L5" s="22">
        <f t="shared" si="0"/>
        <v>357.8</v>
      </c>
      <c r="M5" s="22">
        <f t="shared" si="0"/>
        <v>50</v>
      </c>
    </row>
    <row r="6" customFormat="1" ht="21" customHeight="1" spans="1:13">
      <c r="A6" s="11" t="s">
        <v>17</v>
      </c>
      <c r="B6" s="12"/>
      <c r="C6" s="12"/>
      <c r="D6" s="12"/>
      <c r="E6" s="12"/>
      <c r="F6" s="23"/>
      <c r="G6" s="22">
        <f t="shared" ref="G6:M6" si="1">SUM(G7:G8)</f>
        <v>400</v>
      </c>
      <c r="H6" s="22">
        <f t="shared" si="1"/>
        <v>0</v>
      </c>
      <c r="I6" s="22">
        <f t="shared" si="1"/>
        <v>225</v>
      </c>
      <c r="J6" s="22">
        <f t="shared" si="1"/>
        <v>78</v>
      </c>
      <c r="K6" s="22">
        <f t="shared" si="1"/>
        <v>0</v>
      </c>
      <c r="L6" s="22">
        <f t="shared" si="1"/>
        <v>47</v>
      </c>
      <c r="M6" s="22">
        <f t="shared" si="1"/>
        <v>50</v>
      </c>
    </row>
    <row r="7" s="1" customFormat="1" ht="120" customHeight="1" spans="1:14">
      <c r="A7" s="13">
        <v>1</v>
      </c>
      <c r="B7" s="13" t="s">
        <v>18</v>
      </c>
      <c r="C7" s="13" t="s">
        <v>17</v>
      </c>
      <c r="D7" s="14" t="s">
        <v>19</v>
      </c>
      <c r="E7" s="14" t="s">
        <v>20</v>
      </c>
      <c r="F7" s="24" t="s">
        <v>21</v>
      </c>
      <c r="G7" s="14">
        <v>353</v>
      </c>
      <c r="H7" s="14"/>
      <c r="I7" s="14">
        <v>225</v>
      </c>
      <c r="J7" s="14">
        <v>78</v>
      </c>
      <c r="K7" s="14"/>
      <c r="L7" s="14"/>
      <c r="M7" s="30">
        <v>50</v>
      </c>
      <c r="N7"/>
    </row>
    <row r="8" ht="71" customHeight="1" spans="1:13">
      <c r="A8" s="13">
        <v>2</v>
      </c>
      <c r="B8" s="15" t="s">
        <v>22</v>
      </c>
      <c r="C8" s="14" t="s">
        <v>17</v>
      </c>
      <c r="D8" s="14" t="s">
        <v>23</v>
      </c>
      <c r="E8" s="14" t="s">
        <v>24</v>
      </c>
      <c r="F8" s="24" t="s">
        <v>25</v>
      </c>
      <c r="G8" s="14">
        <v>47</v>
      </c>
      <c r="H8" s="14"/>
      <c r="I8" s="14"/>
      <c r="J8" s="14"/>
      <c r="K8" s="14"/>
      <c r="L8" s="14">
        <v>47</v>
      </c>
      <c r="M8" s="31"/>
    </row>
    <row r="9" ht="36" customHeight="1" spans="1:13">
      <c r="A9" s="11" t="s">
        <v>26</v>
      </c>
      <c r="B9" s="12"/>
      <c r="C9" s="12"/>
      <c r="D9" s="12"/>
      <c r="E9" s="12"/>
      <c r="F9" s="23"/>
      <c r="G9" s="25">
        <f t="shared" ref="G9:M9" si="2">SUM(G10:G43)</f>
        <v>730.8</v>
      </c>
      <c r="H9" s="25">
        <f t="shared" si="2"/>
        <v>0</v>
      </c>
      <c r="I9" s="25">
        <f t="shared" si="2"/>
        <v>0</v>
      </c>
      <c r="J9" s="25">
        <f t="shared" si="2"/>
        <v>420</v>
      </c>
      <c r="K9" s="25">
        <f t="shared" si="2"/>
        <v>0</v>
      </c>
      <c r="L9" s="25">
        <f t="shared" si="2"/>
        <v>310.8</v>
      </c>
      <c r="M9" s="25">
        <f t="shared" si="2"/>
        <v>0</v>
      </c>
    </row>
    <row r="10" ht="114" customHeight="1" spans="1:14">
      <c r="A10" s="13">
        <v>1</v>
      </c>
      <c r="B10" s="15" t="s">
        <v>18</v>
      </c>
      <c r="C10" s="13" t="s">
        <v>26</v>
      </c>
      <c r="D10" s="14" t="s">
        <v>27</v>
      </c>
      <c r="E10" s="14" t="s">
        <v>28</v>
      </c>
      <c r="F10" s="24" t="s">
        <v>29</v>
      </c>
      <c r="G10" s="14">
        <v>59</v>
      </c>
      <c r="H10" s="13"/>
      <c r="I10" s="13"/>
      <c r="J10" s="13">
        <v>59</v>
      </c>
      <c r="K10" s="13"/>
      <c r="L10" s="13"/>
      <c r="M10" s="32"/>
      <c r="N10" s="1"/>
    </row>
    <row r="11" ht="76" customHeight="1" spans="1:13">
      <c r="A11" s="13">
        <v>2</v>
      </c>
      <c r="B11" s="15" t="s">
        <v>18</v>
      </c>
      <c r="C11" s="13" t="s">
        <v>26</v>
      </c>
      <c r="D11" s="14" t="s">
        <v>30</v>
      </c>
      <c r="E11" s="14" t="s">
        <v>31</v>
      </c>
      <c r="F11" s="24" t="s">
        <v>32</v>
      </c>
      <c r="G11" s="14">
        <v>13</v>
      </c>
      <c r="H11" s="13"/>
      <c r="I11" s="13"/>
      <c r="J11" s="13">
        <v>11</v>
      </c>
      <c r="K11" s="13"/>
      <c r="L11" s="13">
        <v>2</v>
      </c>
      <c r="M11" s="30"/>
    </row>
    <row r="12" ht="41" customHeight="1" spans="1:13">
      <c r="A12" s="13">
        <v>3</v>
      </c>
      <c r="B12" s="15" t="s">
        <v>33</v>
      </c>
      <c r="C12" s="13" t="s">
        <v>26</v>
      </c>
      <c r="D12" s="14" t="s">
        <v>34</v>
      </c>
      <c r="E12" s="14" t="s">
        <v>35</v>
      </c>
      <c r="F12" s="24" t="s">
        <v>36</v>
      </c>
      <c r="G12" s="14">
        <v>32</v>
      </c>
      <c r="H12" s="13"/>
      <c r="I12" s="13"/>
      <c r="J12" s="13">
        <v>32</v>
      </c>
      <c r="K12" s="13"/>
      <c r="L12" s="13"/>
      <c r="M12" s="30"/>
    </row>
    <row r="13" ht="64" customHeight="1" spans="1:13">
      <c r="A13" s="13">
        <v>4</v>
      </c>
      <c r="B13" s="15" t="s">
        <v>33</v>
      </c>
      <c r="C13" s="13" t="s">
        <v>26</v>
      </c>
      <c r="D13" s="14" t="s">
        <v>37</v>
      </c>
      <c r="E13" s="14" t="s">
        <v>38</v>
      </c>
      <c r="F13" s="24" t="s">
        <v>39</v>
      </c>
      <c r="G13" s="14">
        <v>33</v>
      </c>
      <c r="H13" s="13"/>
      <c r="I13" s="13"/>
      <c r="J13" s="13">
        <v>33</v>
      </c>
      <c r="K13" s="13"/>
      <c r="L13" s="13"/>
      <c r="M13" s="30"/>
    </row>
    <row r="14" ht="55" customHeight="1" spans="1:13">
      <c r="A14" s="13">
        <v>5</v>
      </c>
      <c r="B14" s="15" t="s">
        <v>33</v>
      </c>
      <c r="C14" s="13" t="s">
        <v>26</v>
      </c>
      <c r="D14" s="14" t="s">
        <v>40</v>
      </c>
      <c r="E14" s="14" t="s">
        <v>41</v>
      </c>
      <c r="F14" s="24" t="s">
        <v>42</v>
      </c>
      <c r="G14" s="14">
        <v>20</v>
      </c>
      <c r="H14" s="13"/>
      <c r="I14" s="13"/>
      <c r="J14" s="13">
        <v>20</v>
      </c>
      <c r="K14" s="13"/>
      <c r="L14" s="13"/>
      <c r="M14" s="30"/>
    </row>
    <row r="15" ht="48" customHeight="1" spans="1:13">
      <c r="A15" s="13">
        <v>6</v>
      </c>
      <c r="B15" s="15" t="s">
        <v>33</v>
      </c>
      <c r="C15" s="13" t="s">
        <v>26</v>
      </c>
      <c r="D15" s="14" t="s">
        <v>43</v>
      </c>
      <c r="E15" s="14" t="s">
        <v>44</v>
      </c>
      <c r="F15" s="24" t="s">
        <v>45</v>
      </c>
      <c r="G15" s="14">
        <v>15</v>
      </c>
      <c r="H15" s="13"/>
      <c r="I15" s="13"/>
      <c r="J15" s="13">
        <v>15</v>
      </c>
      <c r="K15" s="13"/>
      <c r="L15" s="13"/>
      <c r="M15" s="30"/>
    </row>
    <row r="16" ht="50" customHeight="1" spans="1:13">
      <c r="A16" s="13">
        <v>7</v>
      </c>
      <c r="B16" s="15" t="s">
        <v>46</v>
      </c>
      <c r="C16" s="13" t="s">
        <v>26</v>
      </c>
      <c r="D16" s="14" t="s">
        <v>47</v>
      </c>
      <c r="E16" s="14" t="s">
        <v>48</v>
      </c>
      <c r="F16" s="24" t="s">
        <v>49</v>
      </c>
      <c r="G16" s="14">
        <v>8</v>
      </c>
      <c r="H16" s="13"/>
      <c r="I16" s="13"/>
      <c r="J16" s="13">
        <v>8</v>
      </c>
      <c r="K16" s="13"/>
      <c r="L16" s="13"/>
      <c r="M16" s="30"/>
    </row>
    <row r="17" ht="57" customHeight="1" spans="1:13">
      <c r="A17" s="13">
        <v>8</v>
      </c>
      <c r="B17" s="15" t="s">
        <v>46</v>
      </c>
      <c r="C17" s="13" t="s">
        <v>26</v>
      </c>
      <c r="D17" s="14" t="s">
        <v>50</v>
      </c>
      <c r="E17" s="14" t="s">
        <v>51</v>
      </c>
      <c r="F17" s="26" t="s">
        <v>52</v>
      </c>
      <c r="G17" s="14">
        <v>21</v>
      </c>
      <c r="H17" s="13"/>
      <c r="I17" s="13"/>
      <c r="J17" s="13">
        <v>21</v>
      </c>
      <c r="K17" s="13"/>
      <c r="L17" s="13"/>
      <c r="M17" s="30"/>
    </row>
    <row r="18" ht="64" customHeight="1" spans="1:13">
      <c r="A18" s="13">
        <v>9</v>
      </c>
      <c r="B18" s="15" t="s">
        <v>46</v>
      </c>
      <c r="C18" s="13" t="s">
        <v>26</v>
      </c>
      <c r="D18" s="16" t="s">
        <v>53</v>
      </c>
      <c r="E18" s="16" t="s">
        <v>54</v>
      </c>
      <c r="F18" s="26" t="s">
        <v>55</v>
      </c>
      <c r="G18" s="16">
        <v>11</v>
      </c>
      <c r="H18" s="13"/>
      <c r="I18" s="13"/>
      <c r="J18" s="13">
        <v>11</v>
      </c>
      <c r="K18" s="13"/>
      <c r="L18" s="13"/>
      <c r="M18" s="30"/>
    </row>
    <row r="19" ht="52" customHeight="1" spans="1:13">
      <c r="A19" s="13">
        <v>10</v>
      </c>
      <c r="B19" s="15" t="s">
        <v>46</v>
      </c>
      <c r="C19" s="13" t="s">
        <v>26</v>
      </c>
      <c r="D19" s="16" t="s">
        <v>56</v>
      </c>
      <c r="E19" s="16" t="s">
        <v>57</v>
      </c>
      <c r="F19" s="26" t="s">
        <v>58</v>
      </c>
      <c r="G19" s="16">
        <v>10</v>
      </c>
      <c r="H19" s="13"/>
      <c r="I19" s="13"/>
      <c r="J19" s="13">
        <v>10</v>
      </c>
      <c r="K19" s="13"/>
      <c r="L19" s="13"/>
      <c r="M19" s="30"/>
    </row>
    <row r="20" ht="45" customHeight="1" spans="1:13">
      <c r="A20" s="13">
        <v>11</v>
      </c>
      <c r="B20" s="15" t="s">
        <v>46</v>
      </c>
      <c r="C20" s="13" t="s">
        <v>26</v>
      </c>
      <c r="D20" s="16" t="s">
        <v>59</v>
      </c>
      <c r="E20" s="16" t="s">
        <v>60</v>
      </c>
      <c r="F20" s="26" t="s">
        <v>61</v>
      </c>
      <c r="G20" s="16">
        <v>27</v>
      </c>
      <c r="H20" s="13"/>
      <c r="I20" s="13"/>
      <c r="J20" s="13">
        <v>27</v>
      </c>
      <c r="K20" s="13"/>
      <c r="L20" s="13"/>
      <c r="M20" s="30"/>
    </row>
    <row r="21" ht="92" customHeight="1" spans="1:13">
      <c r="A21" s="13">
        <v>12</v>
      </c>
      <c r="B21" s="15" t="s">
        <v>46</v>
      </c>
      <c r="C21" s="13" t="s">
        <v>26</v>
      </c>
      <c r="D21" s="16" t="s">
        <v>62</v>
      </c>
      <c r="E21" s="16" t="s">
        <v>63</v>
      </c>
      <c r="F21" s="26" t="s">
        <v>64</v>
      </c>
      <c r="G21" s="16">
        <v>24</v>
      </c>
      <c r="H21" s="13"/>
      <c r="I21" s="13"/>
      <c r="J21" s="13">
        <v>24</v>
      </c>
      <c r="K21" s="13"/>
      <c r="L21" s="13"/>
      <c r="M21" s="30"/>
    </row>
    <row r="22" ht="59" customHeight="1" spans="1:13">
      <c r="A22" s="13">
        <v>13</v>
      </c>
      <c r="B22" s="15" t="s">
        <v>46</v>
      </c>
      <c r="C22" s="13" t="s">
        <v>26</v>
      </c>
      <c r="D22" s="16" t="s">
        <v>65</v>
      </c>
      <c r="E22" s="16" t="s">
        <v>66</v>
      </c>
      <c r="F22" s="26" t="s">
        <v>67</v>
      </c>
      <c r="G22" s="16">
        <v>22</v>
      </c>
      <c r="H22" s="13"/>
      <c r="I22" s="13"/>
      <c r="J22" s="13">
        <v>22</v>
      </c>
      <c r="K22" s="13"/>
      <c r="L22" s="13"/>
      <c r="M22" s="30"/>
    </row>
    <row r="23" ht="80" customHeight="1" spans="1:13">
      <c r="A23" s="13">
        <v>14</v>
      </c>
      <c r="B23" s="15" t="s">
        <v>46</v>
      </c>
      <c r="C23" s="13" t="s">
        <v>26</v>
      </c>
      <c r="D23" s="16" t="s">
        <v>68</v>
      </c>
      <c r="E23" s="16" t="s">
        <v>69</v>
      </c>
      <c r="F23" s="26" t="s">
        <v>70</v>
      </c>
      <c r="G23" s="16">
        <v>18</v>
      </c>
      <c r="H23" s="13"/>
      <c r="I23" s="13"/>
      <c r="J23" s="13">
        <v>18</v>
      </c>
      <c r="K23" s="13"/>
      <c r="L23" s="13"/>
      <c r="M23" s="30"/>
    </row>
    <row r="24" ht="93" customHeight="1" spans="1:13">
      <c r="A24" s="13">
        <v>15</v>
      </c>
      <c r="B24" s="15" t="s">
        <v>46</v>
      </c>
      <c r="C24" s="13" t="s">
        <v>26</v>
      </c>
      <c r="D24" s="16" t="s">
        <v>71</v>
      </c>
      <c r="E24" s="16" t="s">
        <v>72</v>
      </c>
      <c r="F24" s="26" t="s">
        <v>73</v>
      </c>
      <c r="G24" s="16">
        <v>17</v>
      </c>
      <c r="H24" s="13"/>
      <c r="I24" s="13"/>
      <c r="J24" s="13">
        <v>9</v>
      </c>
      <c r="K24" s="13"/>
      <c r="L24" s="13">
        <v>8</v>
      </c>
      <c r="M24" s="30"/>
    </row>
    <row r="25" ht="70" customHeight="1" spans="1:13">
      <c r="A25" s="13">
        <v>16</v>
      </c>
      <c r="B25" s="17" t="s">
        <v>74</v>
      </c>
      <c r="C25" s="13" t="s">
        <v>26</v>
      </c>
      <c r="D25" s="14" t="s">
        <v>75</v>
      </c>
      <c r="E25" s="27" t="s">
        <v>76</v>
      </c>
      <c r="F25" s="24" t="s">
        <v>77</v>
      </c>
      <c r="G25" s="14">
        <v>20</v>
      </c>
      <c r="H25" s="13"/>
      <c r="I25" s="13"/>
      <c r="J25" s="13">
        <v>20</v>
      </c>
      <c r="K25" s="13"/>
      <c r="L25" s="13"/>
      <c r="M25" s="30"/>
    </row>
    <row r="26" ht="73" customHeight="1" spans="1:13">
      <c r="A26" s="13">
        <v>17</v>
      </c>
      <c r="B26" s="17" t="s">
        <v>74</v>
      </c>
      <c r="C26" s="13" t="s">
        <v>26</v>
      </c>
      <c r="D26" s="14" t="s">
        <v>78</v>
      </c>
      <c r="E26" s="27" t="s">
        <v>79</v>
      </c>
      <c r="F26" s="24" t="s">
        <v>80</v>
      </c>
      <c r="G26" s="14">
        <v>20</v>
      </c>
      <c r="H26" s="13"/>
      <c r="I26" s="13"/>
      <c r="J26" s="13">
        <v>20</v>
      </c>
      <c r="K26" s="13"/>
      <c r="L26" s="13"/>
      <c r="M26" s="30"/>
    </row>
    <row r="27" ht="47" customHeight="1" spans="1:13">
      <c r="A27" s="13">
        <v>18</v>
      </c>
      <c r="B27" s="17" t="s">
        <v>74</v>
      </c>
      <c r="C27" s="13" t="s">
        <v>26</v>
      </c>
      <c r="D27" s="14" t="s">
        <v>81</v>
      </c>
      <c r="E27" s="27" t="s">
        <v>82</v>
      </c>
      <c r="F27" s="24" t="s">
        <v>83</v>
      </c>
      <c r="G27" s="14">
        <v>15.9</v>
      </c>
      <c r="H27" s="13"/>
      <c r="I27" s="13"/>
      <c r="J27" s="13">
        <v>15.9</v>
      </c>
      <c r="K27" s="13"/>
      <c r="L27" s="13"/>
      <c r="M27" s="30"/>
    </row>
    <row r="28" ht="81" customHeight="1" spans="1:13">
      <c r="A28" s="13">
        <v>19</v>
      </c>
      <c r="B28" s="17" t="s">
        <v>74</v>
      </c>
      <c r="C28" s="13" t="s">
        <v>26</v>
      </c>
      <c r="D28" s="14" t="s">
        <v>84</v>
      </c>
      <c r="E28" s="27" t="s">
        <v>85</v>
      </c>
      <c r="F28" s="24" t="s">
        <v>86</v>
      </c>
      <c r="G28" s="14">
        <v>24.1</v>
      </c>
      <c r="H28" s="13"/>
      <c r="I28" s="13"/>
      <c r="J28" s="13">
        <v>24.1</v>
      </c>
      <c r="K28" s="13"/>
      <c r="L28" s="13"/>
      <c r="M28" s="30"/>
    </row>
    <row r="29" ht="64" customHeight="1" spans="1:13">
      <c r="A29" s="13">
        <v>20</v>
      </c>
      <c r="B29" s="17" t="s">
        <v>74</v>
      </c>
      <c r="C29" s="13" t="s">
        <v>26</v>
      </c>
      <c r="D29" s="14" t="s">
        <v>87</v>
      </c>
      <c r="E29" s="27" t="s">
        <v>88</v>
      </c>
      <c r="F29" s="24" t="s">
        <v>89</v>
      </c>
      <c r="G29" s="14">
        <v>3.4</v>
      </c>
      <c r="H29" s="13"/>
      <c r="I29" s="13"/>
      <c r="J29" s="13">
        <v>3.4</v>
      </c>
      <c r="K29" s="13"/>
      <c r="L29" s="13"/>
      <c r="M29" s="30"/>
    </row>
    <row r="30" ht="64" customHeight="1" spans="1:13">
      <c r="A30" s="13">
        <v>21</v>
      </c>
      <c r="B30" s="17" t="s">
        <v>74</v>
      </c>
      <c r="C30" s="13" t="s">
        <v>26</v>
      </c>
      <c r="D30" s="14" t="s">
        <v>90</v>
      </c>
      <c r="E30" s="27" t="s">
        <v>91</v>
      </c>
      <c r="F30" s="24" t="s">
        <v>92</v>
      </c>
      <c r="G30" s="14">
        <v>16.6</v>
      </c>
      <c r="H30" s="13"/>
      <c r="I30" s="13"/>
      <c r="J30" s="13">
        <v>16.6</v>
      </c>
      <c r="K30" s="13"/>
      <c r="L30" s="13"/>
      <c r="M30" s="30"/>
    </row>
    <row r="31" ht="64" customHeight="1" spans="1:13">
      <c r="A31" s="13">
        <v>22</v>
      </c>
      <c r="B31" s="15" t="s">
        <v>46</v>
      </c>
      <c r="C31" s="14" t="s">
        <v>26</v>
      </c>
      <c r="D31" s="14" t="s">
        <v>93</v>
      </c>
      <c r="E31" s="14" t="s">
        <v>63</v>
      </c>
      <c r="F31" s="24" t="s">
        <v>94</v>
      </c>
      <c r="G31" s="14">
        <v>20</v>
      </c>
      <c r="H31" s="14"/>
      <c r="I31" s="14"/>
      <c r="J31" s="14"/>
      <c r="K31" s="14"/>
      <c r="L31" s="14">
        <v>20</v>
      </c>
      <c r="M31" s="31"/>
    </row>
    <row r="32" ht="64" customHeight="1" spans="1:13">
      <c r="A32" s="13">
        <v>23</v>
      </c>
      <c r="B32" s="15" t="s">
        <v>22</v>
      </c>
      <c r="C32" s="14" t="s">
        <v>26</v>
      </c>
      <c r="D32" s="14" t="s">
        <v>95</v>
      </c>
      <c r="E32" s="14" t="s">
        <v>96</v>
      </c>
      <c r="F32" s="24" t="s">
        <v>97</v>
      </c>
      <c r="G32" s="14">
        <v>15</v>
      </c>
      <c r="H32" s="14"/>
      <c r="I32" s="14"/>
      <c r="J32" s="14"/>
      <c r="K32" s="14"/>
      <c r="L32" s="14">
        <v>15</v>
      </c>
      <c r="M32" s="31"/>
    </row>
    <row r="33" ht="64" customHeight="1" spans="1:13">
      <c r="A33" s="13">
        <v>24</v>
      </c>
      <c r="B33" s="15" t="s">
        <v>74</v>
      </c>
      <c r="C33" s="14" t="s">
        <v>26</v>
      </c>
      <c r="D33" s="14" t="s">
        <v>98</v>
      </c>
      <c r="E33" s="14" t="s">
        <v>99</v>
      </c>
      <c r="F33" s="24" t="s">
        <v>100</v>
      </c>
      <c r="G33" s="14">
        <v>15</v>
      </c>
      <c r="H33" s="14"/>
      <c r="I33" s="14"/>
      <c r="J33" s="14"/>
      <c r="K33" s="14"/>
      <c r="L33" s="14">
        <v>15</v>
      </c>
      <c r="M33" s="31"/>
    </row>
    <row r="34" ht="64" customHeight="1" spans="1:13">
      <c r="A34" s="13">
        <v>25</v>
      </c>
      <c r="B34" s="15" t="s">
        <v>101</v>
      </c>
      <c r="C34" s="14" t="s">
        <v>26</v>
      </c>
      <c r="D34" s="14" t="s">
        <v>102</v>
      </c>
      <c r="E34" s="14" t="s">
        <v>103</v>
      </c>
      <c r="F34" s="24" t="s">
        <v>104</v>
      </c>
      <c r="G34" s="14">
        <v>41</v>
      </c>
      <c r="H34" s="14"/>
      <c r="I34" s="14"/>
      <c r="J34" s="14"/>
      <c r="K34" s="14"/>
      <c r="L34" s="14">
        <v>41</v>
      </c>
      <c r="M34" s="31"/>
    </row>
    <row r="35" ht="64" customHeight="1" spans="1:13">
      <c r="A35" s="13">
        <v>26</v>
      </c>
      <c r="B35" s="15" t="s">
        <v>22</v>
      </c>
      <c r="C35" s="14" t="s">
        <v>26</v>
      </c>
      <c r="D35" s="14" t="s">
        <v>105</v>
      </c>
      <c r="E35" s="14" t="s">
        <v>106</v>
      </c>
      <c r="F35" s="24" t="s">
        <v>107</v>
      </c>
      <c r="G35" s="14">
        <v>33</v>
      </c>
      <c r="H35" s="14"/>
      <c r="I35" s="14"/>
      <c r="J35" s="14"/>
      <c r="K35" s="14"/>
      <c r="L35" s="14">
        <v>33</v>
      </c>
      <c r="M35" s="31"/>
    </row>
    <row r="36" ht="64" customHeight="1" spans="1:13">
      <c r="A36" s="13">
        <v>27</v>
      </c>
      <c r="B36" s="15" t="s">
        <v>22</v>
      </c>
      <c r="C36" s="14" t="s">
        <v>26</v>
      </c>
      <c r="D36" s="14" t="s">
        <v>108</v>
      </c>
      <c r="E36" s="14" t="s">
        <v>109</v>
      </c>
      <c r="F36" s="24" t="s">
        <v>110</v>
      </c>
      <c r="G36" s="14">
        <v>35</v>
      </c>
      <c r="H36" s="14"/>
      <c r="I36" s="14"/>
      <c r="J36" s="14"/>
      <c r="K36" s="14"/>
      <c r="L36" s="14">
        <v>35</v>
      </c>
      <c r="M36" s="31"/>
    </row>
    <row r="37" ht="64" customHeight="1" spans="1:13">
      <c r="A37" s="13">
        <v>28</v>
      </c>
      <c r="B37" s="15" t="s">
        <v>22</v>
      </c>
      <c r="C37" s="14" t="s">
        <v>26</v>
      </c>
      <c r="D37" s="14" t="s">
        <v>111</v>
      </c>
      <c r="E37" s="14" t="s">
        <v>112</v>
      </c>
      <c r="F37" s="24" t="s">
        <v>113</v>
      </c>
      <c r="G37" s="14">
        <v>9.3</v>
      </c>
      <c r="H37" s="14"/>
      <c r="I37" s="14"/>
      <c r="J37" s="14"/>
      <c r="K37" s="14"/>
      <c r="L37" s="14">
        <v>9.3</v>
      </c>
      <c r="M37" s="31"/>
    </row>
    <row r="38" ht="64" customHeight="1" spans="1:13">
      <c r="A38" s="13">
        <v>29</v>
      </c>
      <c r="B38" s="15" t="s">
        <v>22</v>
      </c>
      <c r="C38" s="14" t="s">
        <v>26</v>
      </c>
      <c r="D38" s="14" t="s">
        <v>114</v>
      </c>
      <c r="E38" s="14" t="s">
        <v>115</v>
      </c>
      <c r="F38" s="24" t="s">
        <v>116</v>
      </c>
      <c r="G38" s="14">
        <v>36.5</v>
      </c>
      <c r="H38" s="14"/>
      <c r="I38" s="14"/>
      <c r="J38" s="14"/>
      <c r="K38" s="14"/>
      <c r="L38" s="14">
        <v>36.5</v>
      </c>
      <c r="M38" s="31"/>
    </row>
    <row r="39" ht="64" customHeight="1" spans="1:13">
      <c r="A39" s="13">
        <v>30</v>
      </c>
      <c r="B39" s="15" t="s">
        <v>117</v>
      </c>
      <c r="C39" s="14" t="s">
        <v>26</v>
      </c>
      <c r="D39" s="14" t="s">
        <v>118</v>
      </c>
      <c r="E39" s="14" t="s">
        <v>119</v>
      </c>
      <c r="F39" s="24" t="s">
        <v>120</v>
      </c>
      <c r="G39" s="14">
        <v>20</v>
      </c>
      <c r="H39" s="14"/>
      <c r="I39" s="14"/>
      <c r="J39" s="14"/>
      <c r="K39" s="14"/>
      <c r="L39" s="14">
        <v>20</v>
      </c>
      <c r="M39" s="31"/>
    </row>
    <row r="40" ht="99" customHeight="1" spans="1:13">
      <c r="A40" s="13">
        <v>31</v>
      </c>
      <c r="B40" s="15" t="s">
        <v>101</v>
      </c>
      <c r="C40" s="14" t="s">
        <v>26</v>
      </c>
      <c r="D40" s="14" t="s">
        <v>121</v>
      </c>
      <c r="E40" s="14" t="s">
        <v>122</v>
      </c>
      <c r="F40" s="24" t="s">
        <v>123</v>
      </c>
      <c r="G40" s="14">
        <v>12</v>
      </c>
      <c r="H40" s="14"/>
      <c r="I40" s="14"/>
      <c r="J40" s="14"/>
      <c r="K40" s="14"/>
      <c r="L40" s="14">
        <v>12</v>
      </c>
      <c r="M40" s="31"/>
    </row>
    <row r="41" ht="114" customHeight="1" spans="1:13">
      <c r="A41" s="13">
        <v>32</v>
      </c>
      <c r="B41" s="15" t="s">
        <v>101</v>
      </c>
      <c r="C41" s="14" t="s">
        <v>26</v>
      </c>
      <c r="D41" s="14" t="s">
        <v>124</v>
      </c>
      <c r="E41" s="14" t="s">
        <v>125</v>
      </c>
      <c r="F41" s="24" t="s">
        <v>126</v>
      </c>
      <c r="G41" s="14">
        <v>14</v>
      </c>
      <c r="H41" s="14"/>
      <c r="I41" s="14"/>
      <c r="J41" s="14"/>
      <c r="K41" s="14"/>
      <c r="L41" s="14">
        <v>14</v>
      </c>
      <c r="M41" s="31"/>
    </row>
    <row r="42" ht="99" customHeight="1" spans="1:13">
      <c r="A42" s="13">
        <v>33</v>
      </c>
      <c r="B42" s="15" t="s">
        <v>127</v>
      </c>
      <c r="C42" s="14" t="s">
        <v>26</v>
      </c>
      <c r="D42" s="14" t="s">
        <v>128</v>
      </c>
      <c r="E42" s="14" t="s">
        <v>129</v>
      </c>
      <c r="F42" s="24" t="s">
        <v>130</v>
      </c>
      <c r="G42" s="14">
        <v>23</v>
      </c>
      <c r="H42" s="14"/>
      <c r="I42" s="14"/>
      <c r="J42" s="14"/>
      <c r="K42" s="14"/>
      <c r="L42" s="14">
        <v>23</v>
      </c>
      <c r="M42" s="31"/>
    </row>
    <row r="43" ht="99" customHeight="1" spans="1:13">
      <c r="A43" s="13">
        <v>34</v>
      </c>
      <c r="B43" s="15" t="s">
        <v>127</v>
      </c>
      <c r="C43" s="14" t="s">
        <v>26</v>
      </c>
      <c r="D43" s="14" t="s">
        <v>131</v>
      </c>
      <c r="E43" s="14" t="s">
        <v>132</v>
      </c>
      <c r="F43" s="24" t="s">
        <v>133</v>
      </c>
      <c r="G43" s="14">
        <v>27</v>
      </c>
      <c r="H43" s="14"/>
      <c r="I43" s="14"/>
      <c r="J43" s="14"/>
      <c r="K43" s="14"/>
      <c r="L43" s="14">
        <v>27</v>
      </c>
      <c r="M43" s="31"/>
    </row>
  </sheetData>
  <mergeCells count="9">
    <mergeCell ref="A1:L1"/>
    <mergeCell ref="A2:L2"/>
    <mergeCell ref="C3:F3"/>
    <mergeCell ref="G3:M3"/>
    <mergeCell ref="A5:F5"/>
    <mergeCell ref="A6:F6"/>
    <mergeCell ref="A9:F9"/>
    <mergeCell ref="A3:A4"/>
    <mergeCell ref="B3:B4"/>
  </mergeCells>
  <pageMargins left="0.393055555555556" right="0.275" top="0.629861111111111" bottom="0.511805555555556" header="0.511805555555556" footer="0.62986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项目批复 (修改）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</cp:lastModifiedBy>
  <dcterms:created xsi:type="dcterms:W3CDTF">2023-12-29T02:27:00Z</dcterms:created>
  <dcterms:modified xsi:type="dcterms:W3CDTF">2024-01-04T17:03:52Z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432E5B772B6E47B68D310B041B55242A_11</vt:lpwstr>
  </property>
  <property fmtid="{D5CDD505-2E9C-101B-9397-08002B2CF9AE}" pid="3" name="KSOProductBuildVer">
    <vt:lpwstr>2052-11.8.2.1121</vt:lpwstr>
  </property>
</Properties>
</file>